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melissa.greene\Desktop\Bid Posting\"/>
    </mc:Choice>
  </mc:AlternateContent>
  <xr:revisionPtr revIDLastSave="0" documentId="8_{C0C7B375-F1FC-4C01-BC18-AE8F8D673534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ZONE 2_1" sheetId="1" r:id="rId1"/>
    <sheet name="ZONE 3_2" sheetId="2" r:id="rId2"/>
    <sheet name="Cover Letter Calculations" sheetId="3" r:id="rId3"/>
  </sheets>
  <calcPr calcId="191029"/>
  <webPublishing codePage="1252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2" i="3" l="1"/>
  <c r="B17" i="3"/>
  <c r="B25" i="3" s="1"/>
</calcChain>
</file>

<file path=xl/sharedStrings.xml><?xml version="1.0" encoding="utf-8"?>
<sst xmlns="http://schemas.openxmlformats.org/spreadsheetml/2006/main" count="6276" uniqueCount="1803">
  <si>
    <t>AMAIT EARTHQUAKE ZONE 2</t>
  </si>
  <si>
    <t>Location Name</t>
  </si>
  <si>
    <t>Building Name</t>
  </si>
  <si>
    <t>Building Address</t>
  </si>
  <si>
    <t>City</t>
  </si>
  <si>
    <t>Zip Code</t>
  </si>
  <si>
    <t>EZ</t>
  </si>
  <si>
    <t>Current Building Replacement Value</t>
  </si>
  <si>
    <t>Current Agreed Value</t>
  </si>
  <si>
    <t>Current Contents Value</t>
  </si>
  <si>
    <t>Current Total Insured Value</t>
  </si>
  <si>
    <t>009 - Arkansas Legislative Audit</t>
  </si>
  <si>
    <t>JONESBORO- OFFICE</t>
  </si>
  <si>
    <t>1413 Market Place Suite B, C, D</t>
  </si>
  <si>
    <t>Jonesboro</t>
  </si>
  <si>
    <t>72401</t>
  </si>
  <si>
    <t>2</t>
  </si>
  <si>
    <t>080 - Administration Division - Radio/Communications</t>
  </si>
  <si>
    <t>POSSUM GRAPE RADIO SITE</t>
  </si>
  <si>
    <t>Jackson County Road 2</t>
  </si>
  <si>
    <t>Possum Grape</t>
  </si>
  <si>
    <t>72020</t>
  </si>
  <si>
    <t>080 - Administration Division - Regional Offices</t>
  </si>
  <si>
    <t>JONESBORO EQUIPMENT SHED</t>
  </si>
  <si>
    <t>600 - B East Lawson Road C</t>
  </si>
  <si>
    <t>72404</t>
  </si>
  <si>
    <t>JONESBORO PROPERTY IN THE OPEN</t>
  </si>
  <si>
    <t>600-B EAST LAWSON ROAD D</t>
  </si>
  <si>
    <t>JONESBORO</t>
  </si>
  <si>
    <t>JONESBORO REGIONAL OFFICE</t>
  </si>
  <si>
    <t>600-B East Lawson Road A</t>
  </si>
  <si>
    <t>JONESBORO STORAGE BUILDING</t>
  </si>
  <si>
    <t>600-B East Lawson Road B</t>
  </si>
  <si>
    <t>080 - Education Services Division - Crowley's Ridge Nature Center</t>
  </si>
  <si>
    <t>CROWLEY'S RIDGE NATURE CENTER</t>
  </si>
  <si>
    <t>600 East Lawson A</t>
  </si>
  <si>
    <t>EQUIPMENT STORAGE</t>
  </si>
  <si>
    <t>600 East Lawson E</t>
  </si>
  <si>
    <t>MAINTENANCE SHOP</t>
  </si>
  <si>
    <t>600 East Lawson B</t>
  </si>
  <si>
    <t>OVERLOOK PAVILION</t>
  </si>
  <si>
    <t>600 E. Lawson Road F</t>
  </si>
  <si>
    <t>PROPERTY IN THE OPEN</t>
  </si>
  <si>
    <t>600 East Lawson C</t>
  </si>
  <si>
    <t>STORAGE</t>
  </si>
  <si>
    <t>600 East Lawson D</t>
  </si>
  <si>
    <t>080 - Fisheries Division - Donham Fish Hatchery, Corning</t>
  </si>
  <si>
    <t>CHEMICAL STORAGE</t>
  </si>
  <si>
    <t>3587 Hwy 67 A</t>
  </si>
  <si>
    <t>Corning</t>
  </si>
  <si>
    <t>72422</t>
  </si>
  <si>
    <t>DWELLING NO. 1  MANAGER</t>
  </si>
  <si>
    <t>3587 Hwy 67 B</t>
  </si>
  <si>
    <t>DWELLING NO. 2  ASST. MANAGER</t>
  </si>
  <si>
    <t>3587 Hwy 67 C</t>
  </si>
  <si>
    <t>EQUIPMENT STORAGE (4 BAY)</t>
  </si>
  <si>
    <t>3587 Hwy 67 D</t>
  </si>
  <si>
    <t>FEED STORAGE #1</t>
  </si>
  <si>
    <t>3587 Hwy 67 E</t>
  </si>
  <si>
    <t>LAWN EQUIPMENT</t>
  </si>
  <si>
    <t>3587 Hwy 67 F</t>
  </si>
  <si>
    <t>OFFICE / FISH PRODUCTION BUILDING</t>
  </si>
  <si>
    <t>3587 Hwy 67 G</t>
  </si>
  <si>
    <t>PAVILION</t>
  </si>
  <si>
    <t>3587 Hwy 67 H</t>
  </si>
  <si>
    <t>PROPERTY IN OPEN</t>
  </si>
  <si>
    <t>3587 Hwy 67 I</t>
  </si>
  <si>
    <t>SHOP / GARAGE / TRACTOR SHED</t>
  </si>
  <si>
    <t>3587 Hwy 67 J</t>
  </si>
  <si>
    <t>STANDPIPE - WATER TANK</t>
  </si>
  <si>
    <t>3587 Hwy 67 K</t>
  </si>
  <si>
    <t>WELL HOUSE</t>
  </si>
  <si>
    <t>3587 Hwy 67 L</t>
  </si>
  <si>
    <t>080 - Wildlife Management Division - Bayou Deview WMA</t>
  </si>
  <si>
    <t>OLIVER TRACT OFFICE</t>
  </si>
  <si>
    <t>10576 S. Flag Slough Lane B</t>
  </si>
  <si>
    <t>Weiner</t>
  </si>
  <si>
    <t>72479</t>
  </si>
  <si>
    <t>OLIVER TRACT SHOP</t>
  </si>
  <si>
    <t>10576 S. Flag Slough Lane A</t>
  </si>
  <si>
    <t>080 - Wildlife Management Division - Big Lake WMA</t>
  </si>
  <si>
    <t>SHOP #1</t>
  </si>
  <si>
    <t>County Road North 305 &amp; Hwy 18 E.</t>
  </si>
  <si>
    <t>Manila</t>
  </si>
  <si>
    <t>72442</t>
  </si>
  <si>
    <t>080 - Wildlife Management Division - Black River WMA</t>
  </si>
  <si>
    <t>DWELLING 1</t>
  </si>
  <si>
    <t>1077 CR201 A</t>
  </si>
  <si>
    <t>Peach Orchard</t>
  </si>
  <si>
    <t>72453</t>
  </si>
  <si>
    <t>DWELLING 2</t>
  </si>
  <si>
    <t>11 Clay County Road 2001</t>
  </si>
  <si>
    <t>SHOP</t>
  </si>
  <si>
    <t>1077 CR201 B</t>
  </si>
  <si>
    <t>1077 CR201 C</t>
  </si>
  <si>
    <t>080 - Wildlife Management Division - Scatter Creek WMA</t>
  </si>
  <si>
    <t>Off Highway 34 East of Beech Grove B</t>
  </si>
  <si>
    <t>Beech Grove</t>
  </si>
  <si>
    <t>72412</t>
  </si>
  <si>
    <t>SHOOTING RANGE PAVILLION</t>
  </si>
  <si>
    <t>Off Highway 34 East of Beech Grove A</t>
  </si>
  <si>
    <t>WORK CENTER</t>
  </si>
  <si>
    <t>10180 Highway 141 North</t>
  </si>
  <si>
    <t>080 - Wildlife Management Division - St. Francis Sunken lands WMA</t>
  </si>
  <si>
    <t>6201 Lock and Dam Road</t>
  </si>
  <si>
    <t>Marked Tree</t>
  </si>
  <si>
    <t>72365</t>
  </si>
  <si>
    <t>090 - District 01 - Admin District Headquarters</t>
  </si>
  <si>
    <t>ADMIN/SHOP 1-19-13</t>
  </si>
  <si>
    <t>2701 Hwy 64 West</t>
  </si>
  <si>
    <t>Wynne</t>
  </si>
  <si>
    <t>72396</t>
  </si>
  <si>
    <t>CHEMICAL STORAGE 1-19-15</t>
  </si>
  <si>
    <t>CREW OFFICES 1-19-16</t>
  </si>
  <si>
    <t>PERSONAL PROPERTY OF OTHERS- MECHANICS TOOLS</t>
  </si>
  <si>
    <t>SERVICE STATION 1-19-14</t>
  </si>
  <si>
    <t>090 - District 01 - Crittenden County No. 1</t>
  </si>
  <si>
    <t>AHP MODULAR UNIT 01-18-13</t>
  </si>
  <si>
    <t>149 W. North Frontage Road</t>
  </si>
  <si>
    <t>West Memphis</t>
  </si>
  <si>
    <t>72301</t>
  </si>
  <si>
    <t>AREA HQ 1-18-01 EAST</t>
  </si>
  <si>
    <t>190 W. North Frontage Road</t>
  </si>
  <si>
    <t>HIGHWAY POLICE FACILITY 01-18-43</t>
  </si>
  <si>
    <t>1950 North 7th St.</t>
  </si>
  <si>
    <t>RE OFFICE 1-18-03</t>
  </si>
  <si>
    <t>151 W. North Frontage Road</t>
  </si>
  <si>
    <t>RE STORAGE 1-18-07</t>
  </si>
  <si>
    <t>STORAGE 01-18-12</t>
  </si>
  <si>
    <t>090 - District 01 - Crittenden County No. 2</t>
  </si>
  <si>
    <t>AREA HQ 1-18-33 WEST</t>
  </si>
  <si>
    <t>7802 Hwy 70 West</t>
  </si>
  <si>
    <t>SAND STORAGE 01-18-05</t>
  </si>
  <si>
    <t>090 - District 01 - Crittenden County Weigh Stations</t>
  </si>
  <si>
    <t>WEIGHT STATION 1-18-04  I-40 EAST (LEHI)</t>
  </si>
  <si>
    <t>I-40 East (Mile 274)</t>
  </si>
  <si>
    <t>WEIGHT STATION 1-18-09  I-55 South (Marion)</t>
  </si>
  <si>
    <t>I-55 South (Mile 9)</t>
  </si>
  <si>
    <t>Marion</t>
  </si>
  <si>
    <t>72364</t>
  </si>
  <si>
    <t>WEIGHT STATION 1-18-10  I-40 West (Riverside)</t>
  </si>
  <si>
    <t>I-40 Westbound (Mile 283)</t>
  </si>
  <si>
    <t>WEIGHT STATION 1-18-11  I-55 North (Bridgeport)</t>
  </si>
  <si>
    <t>I-55 North @ Mile 2</t>
  </si>
  <si>
    <t>WEIGHT STATION STORAGE 1-18-09A  (Marion)</t>
  </si>
  <si>
    <t>090 - District 01 - Cross County</t>
  </si>
  <si>
    <t>AREA HQ 1-19-10</t>
  </si>
  <si>
    <t>2330 West Union Hwy 284 West</t>
  </si>
  <si>
    <t>BULK SALT</t>
  </si>
  <si>
    <t>2320 West Union Hwy 284 West</t>
  </si>
  <si>
    <t>BULK SALT 01-19-36</t>
  </si>
  <si>
    <t>CHEMICAL 1-19-19</t>
  </si>
  <si>
    <t>RE STORAGE 1-19-18</t>
  </si>
  <si>
    <t>RESIDENT ENGINEER 1-19-17</t>
  </si>
  <si>
    <t>090 - District 05 - Jackson County #1</t>
  </si>
  <si>
    <t>AREA HQ 05-34-92</t>
  </si>
  <si>
    <t>401 Andy Doyle Road</t>
  </si>
  <si>
    <t>Newport</t>
  </si>
  <si>
    <t>72112</t>
  </si>
  <si>
    <t>BRINE SHED 05-34-96</t>
  </si>
  <si>
    <t>CHEMICAL STORAGE 05-34-95</t>
  </si>
  <si>
    <t>SALT STORAGE 05-34-94</t>
  </si>
  <si>
    <t>WASH BAY - NO NUMBER</t>
  </si>
  <si>
    <t>090 - District 05 - Jackson County #2</t>
  </si>
  <si>
    <t>AREA HQ 5-34-10 (VACANT)</t>
  </si>
  <si>
    <t>Hwy 67 North/ 220 Hurley Road</t>
  </si>
  <si>
    <t>Diaz</t>
  </si>
  <si>
    <t>72043</t>
  </si>
  <si>
    <t>BULK STORAGE 5-34-79</t>
  </si>
  <si>
    <t>CHEMICAL 5-34-69</t>
  </si>
  <si>
    <t>Hwy 67 North/220 Hurley Road</t>
  </si>
  <si>
    <t>STORAGE 5-34-88</t>
  </si>
  <si>
    <t>TOOL 5-34-72</t>
  </si>
  <si>
    <t>WELL HOUSE 5-34-39</t>
  </si>
  <si>
    <t>090 - District 10 - Admin District Headquarters</t>
  </si>
  <si>
    <t>ADMIN/SHOP 10-28-21</t>
  </si>
  <si>
    <t>2510 Hwy 412 West</t>
  </si>
  <si>
    <t>Paragould</t>
  </si>
  <si>
    <t>72450</t>
  </si>
  <si>
    <t>CHEMICAL STORAGE 10-28-23</t>
  </si>
  <si>
    <t>EQUIPMENT STORAGE 10-28-24</t>
  </si>
  <si>
    <t>PORTABLE STORAGE</t>
  </si>
  <si>
    <t>RESIDENT ENGINEER 10-28-25</t>
  </si>
  <si>
    <t>SERVICE STATION 10-28-22</t>
  </si>
  <si>
    <t>STEAM CLEANER 10-28-39</t>
  </si>
  <si>
    <t>WASH BAY (NO AHTD#)</t>
  </si>
  <si>
    <t>090 - District 10 - Clay County No. 1</t>
  </si>
  <si>
    <t>AREA HQ 10-11-17</t>
  </si>
  <si>
    <t>Hwy 67 North</t>
  </si>
  <si>
    <t>BULK STORAGE 10-11-73</t>
  </si>
  <si>
    <t>CHEMICAL 10-11-47</t>
  </si>
  <si>
    <t>SALT STORAGE 10-11-43</t>
  </si>
  <si>
    <t>STORAGE 10-11-68</t>
  </si>
  <si>
    <t>090 - District 10 - Clay County No. 2</t>
  </si>
  <si>
    <t>BULK STORAGE 10-11-81</t>
  </si>
  <si>
    <t>155 East Davis St.</t>
  </si>
  <si>
    <t>Piggott</t>
  </si>
  <si>
    <t>72454</t>
  </si>
  <si>
    <t>090 - District 10 - Craighead County No. 1</t>
  </si>
  <si>
    <t>AREA HQ 10-16-71</t>
  </si>
  <si>
    <t>3202 A Commerce</t>
  </si>
  <si>
    <t>BULK STORAGE 10-16-74</t>
  </si>
  <si>
    <t>CHEMICAL 10-16-42</t>
  </si>
  <si>
    <t>CHEMICAL 10-16-44</t>
  </si>
  <si>
    <t>090 - District 10 - Craighead County No. 2</t>
  </si>
  <si>
    <t>RE OFFICE 10-16-72</t>
  </si>
  <si>
    <t>3202 B Commerce</t>
  </si>
  <si>
    <t>RE STORAGE 10-16-79</t>
  </si>
  <si>
    <t>090 - District 10 - Greene County</t>
  </si>
  <si>
    <t>AREA HQ 10-28-10</t>
  </si>
  <si>
    <t>205 Monroe Street</t>
  </si>
  <si>
    <t>BULK STORAGE 10-28-75</t>
  </si>
  <si>
    <t>CHEMICAL 10-28-46</t>
  </si>
  <si>
    <t>OIL HOUSE 10-28-15</t>
  </si>
  <si>
    <t>090 - District 10 - Mississippi County No. 1</t>
  </si>
  <si>
    <t>AREA HQ 10-47-79</t>
  </si>
  <si>
    <t>1290 S. Co. Road 503 Off Hwy 119 North</t>
  </si>
  <si>
    <t>Osceola</t>
  </si>
  <si>
    <t>72370</t>
  </si>
  <si>
    <t>BULK STORAGE 10-47-80</t>
  </si>
  <si>
    <t>CHEMICAL STORAGE 10-47-82</t>
  </si>
  <si>
    <t>090 - District 10 - Mississippi County No. 2</t>
  </si>
  <si>
    <t>RE OFFICE 10-47-52</t>
  </si>
  <si>
    <t>1169 Hwy 119 North</t>
  </si>
  <si>
    <t>RE STORAGE 10-47-54</t>
  </si>
  <si>
    <t>090 - District 10 - Mississippi County No. 3</t>
  </si>
  <si>
    <t>AREA HQ 10-47-20</t>
  </si>
  <si>
    <t>4091 Hwy 18 East</t>
  </si>
  <si>
    <t>Blytheville</t>
  </si>
  <si>
    <t>72315</t>
  </si>
  <si>
    <t>BULK STORAGE 10-47-69</t>
  </si>
  <si>
    <t>CHEMICAL 10-47-56</t>
  </si>
  <si>
    <t>090 - District 10 - Poinsett County</t>
  </si>
  <si>
    <t>AREA HQ 10-56-19</t>
  </si>
  <si>
    <t>4859 Hwy 149 South</t>
  </si>
  <si>
    <t>BULK STORAGE 10-56-77</t>
  </si>
  <si>
    <t>CHEMICAL 10-56-41</t>
  </si>
  <si>
    <t>CHEMICAL 10-56-45</t>
  </si>
  <si>
    <t>090 - District 10 - Tourist Information Centers &amp; Roadside Parks</t>
  </si>
  <si>
    <t>TIC STORAGE 10-11C  CORNING</t>
  </si>
  <si>
    <t>6717 Hwy 67 North</t>
  </si>
  <si>
    <t>TIC STORAGE 10-12-A BLYTHEVILLE</t>
  </si>
  <si>
    <t>I-55 Southbound, Mile Marker 68</t>
  </si>
  <si>
    <t>TOURIST  INFORMATION CENTER 10-11C  CORNING</t>
  </si>
  <si>
    <t>TOURIST  INFORMATION CENTER 10-12-A BLYTHEVILLE</t>
  </si>
  <si>
    <t>090 - District 10 - Weight Stations</t>
  </si>
  <si>
    <t>WEIGHT STATION 10-47-30  I-55 SOUTH BOUND</t>
  </si>
  <si>
    <t>I-55 South Bound</t>
  </si>
  <si>
    <t>WEIGHT STATION PUMP HOUSE 10-47-31</t>
  </si>
  <si>
    <t>115A - Jonesboro Fire Academy - 3105 Fire Academy Dr., Jonesboro</t>
  </si>
  <si>
    <t>APPARATUS/ CLASSROOM</t>
  </si>
  <si>
    <t>3105 Fire Academy Drive</t>
  </si>
  <si>
    <t>BURN BUILDING NO. A / DRILL TOWER</t>
  </si>
  <si>
    <t>CLASSROOM (VACANT)</t>
  </si>
  <si>
    <t>120 - Arkansas State University - Beebe - Searcy Campus - Residential</t>
  </si>
  <si>
    <t>DWELLING - 609 Davis Drive</t>
  </si>
  <si>
    <t>609 DAVIS DRIVE</t>
  </si>
  <si>
    <t>Searcy</t>
  </si>
  <si>
    <t>72143</t>
  </si>
  <si>
    <t>125C - Arkansas State University - Dyess</t>
  </si>
  <si>
    <t>ADMINISTRATION BUILDING</t>
  </si>
  <si>
    <t>Highway 297</t>
  </si>
  <si>
    <t>Dyess</t>
  </si>
  <si>
    <t>72330</t>
  </si>
  <si>
    <t>GENE WILLIAMS LAND COMPANY CARPORT</t>
  </si>
  <si>
    <t>0 Main Street</t>
  </si>
  <si>
    <t>GENE WILLIAMS LAND COMPANY HOUSE</t>
  </si>
  <si>
    <t>GENE WILLIAMS LAND COMPANY STORAGE SHED</t>
  </si>
  <si>
    <t>JOHNNY CASH HOME</t>
  </si>
  <si>
    <t>4791 W. County Road 924</t>
  </si>
  <si>
    <t>THEATRE BUILDING</t>
  </si>
  <si>
    <t>125C - Arkansas State University - Other Locations - Cherry Valley</t>
  </si>
  <si>
    <t>BEARITAGE FARMS RESEARCH FACILITY</t>
  </si>
  <si>
    <t>451 Cotton Cunningham Rd. (Cross County 211)</t>
  </si>
  <si>
    <t>Cherry Valley</t>
  </si>
  <si>
    <t>72324</t>
  </si>
  <si>
    <t>125C - Arkansas State University - Other Locations - Jonesboro</t>
  </si>
  <si>
    <t>CHANCELLOR'S BARN</t>
  </si>
  <si>
    <t>1503 E. Nettleton</t>
  </si>
  <si>
    <t>CHANCELLOR'S HOME</t>
  </si>
  <si>
    <t>ELLIS HOUSE</t>
  </si>
  <si>
    <t>2004 E. Nettleton</t>
  </si>
  <si>
    <t>UNIVERSITY HOME</t>
  </si>
  <si>
    <t>3613 Lacoste</t>
  </si>
  <si>
    <t>125C - Arkansas State University - Other Locations - Piggott</t>
  </si>
  <si>
    <t>HEMINGWAY- PFEIFFER BARN- BOOKSTORE</t>
  </si>
  <si>
    <t>1084 Hermitage</t>
  </si>
  <si>
    <t>HEMINGWAY- PFEIFFER EDUCATIONAL CENTER</t>
  </si>
  <si>
    <t>263 North 10th</t>
  </si>
  <si>
    <t>HEMINGWAY- PFEIFFER JANES HOUSE (HISTORICAL - RC)</t>
  </si>
  <si>
    <t>1021 W. Cherry A</t>
  </si>
  <si>
    <t>HEMINGWAY- PFEIFFER RESTROOM BUILDING</t>
  </si>
  <si>
    <t>1021 W. Cherry B</t>
  </si>
  <si>
    <t>1021 W. Cherry C</t>
  </si>
  <si>
    <t>125C - Arkansas State University - Other Locations - Tyronza</t>
  </si>
  <si>
    <t>SOUTHERN TENANT FARMERS MUSEUM</t>
  </si>
  <si>
    <t>117 North Main Street</t>
  </si>
  <si>
    <t>Tyronza</t>
  </si>
  <si>
    <t>72386</t>
  </si>
  <si>
    <t>125C - Arkansas State University - Other Locations - Wynne</t>
  </si>
  <si>
    <t>CHILDCARE AWARE</t>
  </si>
  <si>
    <t>411 Hwy 64 W</t>
  </si>
  <si>
    <t>129 - Arkansas State University - Newport - Jonesboro Campus</t>
  </si>
  <si>
    <t>ALLIED HEALTH BUILDING</t>
  </si>
  <si>
    <t>5504 Krueger Drive  B</t>
  </si>
  <si>
    <t>HOSPITALITY SERVICES BUILDING</t>
  </si>
  <si>
    <t>5502  Krueger Drive</t>
  </si>
  <si>
    <t>PHYSICAL PLANT</t>
  </si>
  <si>
    <t>5504 Krueger Dr</t>
  </si>
  <si>
    <t>PORTABLE CLASSROOM A</t>
  </si>
  <si>
    <t>PORTABLE CLASSROOM B</t>
  </si>
  <si>
    <t>TECHNICAL CENTER</t>
  </si>
  <si>
    <t>5504 Krueger Road A</t>
  </si>
  <si>
    <t>WELDING ANNEX</t>
  </si>
  <si>
    <t>129 - Arkansas State University - Newport - Marked Tree Campus</t>
  </si>
  <si>
    <t>ADMINISTRATION BUILDING A</t>
  </si>
  <si>
    <t>33500 Hwy 63 East A</t>
  </si>
  <si>
    <t>AUTO MECHANICS BUILDING B</t>
  </si>
  <si>
    <t>33500 Hwy 63 East B</t>
  </si>
  <si>
    <t>BUSINESS EDUCATION BUILDING D</t>
  </si>
  <si>
    <t>33500 Hwy 63 East C</t>
  </si>
  <si>
    <t>COLLISION REPAIR CENTER</t>
  </si>
  <si>
    <t>33500 Hwy 63 East</t>
  </si>
  <si>
    <t>DET BUILDING C</t>
  </si>
  <si>
    <t>33500 Hwy 63 East D</t>
  </si>
  <si>
    <t>FLAMMABLE STORAGE</t>
  </si>
  <si>
    <t>33500 Hwy 63 East E</t>
  </si>
  <si>
    <t>MAINTENANCE BUILDING</t>
  </si>
  <si>
    <t>33500 Hwy 63 East F</t>
  </si>
  <si>
    <t>33500 Hwy 63 East H</t>
  </si>
  <si>
    <t>33500 Hwy 63 East G</t>
  </si>
  <si>
    <t>129 - Arkansas State University - Newport - Newport Campus</t>
  </si>
  <si>
    <t>BASEBALL FIELD</t>
  </si>
  <si>
    <t>7651 Victory Blvd. D</t>
  </si>
  <si>
    <t>CENTER FOR THE ARTS</t>
  </si>
  <si>
    <t>7646 Victory Blvd.</t>
  </si>
  <si>
    <t>DIESEL TECHNOLOGY BUILDING</t>
  </si>
  <si>
    <t>7651 Victory Blvd. B</t>
  </si>
  <si>
    <t>DWELLING</t>
  </si>
  <si>
    <t>707 Boeing Road</t>
  </si>
  <si>
    <t>FUEL TANK</t>
  </si>
  <si>
    <t>7648 Victory Blvd. G</t>
  </si>
  <si>
    <t>HIGH VOLTAGE LINEMAN BUILDING</t>
  </si>
  <si>
    <t>7648 Victory Blvd. C</t>
  </si>
  <si>
    <t>HIGH VOLTAGE LINEMAN TECH. EQUIP. STORAGE</t>
  </si>
  <si>
    <t>705 Boeing</t>
  </si>
  <si>
    <t>7648 Victory Blvd. B</t>
  </si>
  <si>
    <t>7648 Victory Blvd. D</t>
  </si>
  <si>
    <t>7651 Victory Blvd.</t>
  </si>
  <si>
    <t>7651 Victory Blvd. C</t>
  </si>
  <si>
    <t>SOLAR ARRAY</t>
  </si>
  <si>
    <t>STUDENT COMMUNITY CENTER</t>
  </si>
  <si>
    <t>7649 Victory Blvd.</t>
  </si>
  <si>
    <t>TRANSPORTATION TECHNOLOGY CENTER</t>
  </si>
  <si>
    <t>7241 Victory Blvd. A</t>
  </si>
  <si>
    <t>TRUCK DRIVER TRAINING CLASSROOM</t>
  </si>
  <si>
    <t>7648 Victory Blvd. F</t>
  </si>
  <si>
    <t>WALTON HALL</t>
  </si>
  <si>
    <t>7651 Victory Blvd. A</t>
  </si>
  <si>
    <t>WAREHOUSE STORAGE</t>
  </si>
  <si>
    <t>7510 Victory Blvd.</t>
  </si>
  <si>
    <t>WHITE RIVER HALL</t>
  </si>
  <si>
    <t>7648 Victory Blvd. A</t>
  </si>
  <si>
    <t>129 - Arkansas State University - Newport - Satellite Locations</t>
  </si>
  <si>
    <t>ADULT EDUCATION CENTER - TRUMANN</t>
  </si>
  <si>
    <t>212 S. Melton Ave.</t>
  </si>
  <si>
    <t>Trumann</t>
  </si>
  <si>
    <t>72472</t>
  </si>
  <si>
    <t>VALLEY VIEW ADULT EDUCATION CENTER - JONESBORO</t>
  </si>
  <si>
    <t>2311 E. Nettleton</t>
  </si>
  <si>
    <t>170 - East Arkansas Community College - Other Locations</t>
  </si>
  <si>
    <t>TECHNOLOGY CENTER OF THE DELTA AT WYNNE</t>
  </si>
  <si>
    <t>1790 North Falls Boulevard</t>
  </si>
  <si>
    <t>177 - Arkansas State University - Mid South - Administration / Maintenance</t>
  </si>
  <si>
    <t>ADMINISTRATION OFFICE</t>
  </si>
  <si>
    <t>350 North Airport Road</t>
  </si>
  <si>
    <t>ADWIRED BUILDING</t>
  </si>
  <si>
    <t>780 North Airport Road</t>
  </si>
  <si>
    <t>DIESEL STORAGE X2</t>
  </si>
  <si>
    <t>450 North Airport Road</t>
  </si>
  <si>
    <t>MAINTENANCE SHEDS</t>
  </si>
  <si>
    <t>177 - Arkansas State University - Mid South - North Campus</t>
  </si>
  <si>
    <t>AR WORKFORCE CENTER</t>
  </si>
  <si>
    <t>2003 West Broadway  A</t>
  </si>
  <si>
    <t>JEREMY JACOBS HOSPITALITY CENTER</t>
  </si>
  <si>
    <t>2005 West Broadway</t>
  </si>
  <si>
    <t>MARION BERRY RENEWABLE ENERGY CENTER</t>
  </si>
  <si>
    <t>355 College Blvd</t>
  </si>
  <si>
    <t>QUONSET HUT</t>
  </si>
  <si>
    <t>2003 West Broadway  B</t>
  </si>
  <si>
    <t>WORKFORCE TECHNICAL CENTER</t>
  </si>
  <si>
    <t>2003 West Broadway  C</t>
  </si>
  <si>
    <t>177 - Arkansas State University - Mid South - Other Locations</t>
  </si>
  <si>
    <t>FEDEX AVIATION TECHNICAL CENTER</t>
  </si>
  <si>
    <t>406 Taxiway</t>
  </si>
  <si>
    <t>RESIDENCE- 304 COUNTRY CLUB RD.</t>
  </si>
  <si>
    <t>304 Country Club Road</t>
  </si>
  <si>
    <t>177 - Arkansas State University - Mid South - South Campus</t>
  </si>
  <si>
    <t>ALLIED HEALTH</t>
  </si>
  <si>
    <t>2000 West Broadway #2</t>
  </si>
  <si>
    <t>MAGRUDER HALL</t>
  </si>
  <si>
    <t>2000 West Broadway #1</t>
  </si>
  <si>
    <t>2000 West Broadway #3</t>
  </si>
  <si>
    <t>REYNOLDS CENTER</t>
  </si>
  <si>
    <t>2000 West Broadway #4</t>
  </si>
  <si>
    <t>SOUTHLAND GREYHOUND SCIENCE CENTER</t>
  </si>
  <si>
    <t>2000 West Broadway #5</t>
  </si>
  <si>
    <t>UNIVERSITY CENTER</t>
  </si>
  <si>
    <t>2000 West Broadway #6</t>
  </si>
  <si>
    <t>WELLNESS CENTER</t>
  </si>
  <si>
    <t>202 South College Blvd</t>
  </si>
  <si>
    <t>180 - Arkansas Northeastern College - Blytheville - Main Campus Center</t>
  </si>
  <si>
    <t>ADAMS / VINES BUILDING</t>
  </si>
  <si>
    <t>2501 Hwy 61 South C</t>
  </si>
  <si>
    <t>2501 Highway 61 South C</t>
  </si>
  <si>
    <t>ANC ALLIED TECHNOLOGIES CENTER</t>
  </si>
  <si>
    <t>2501 S. Division</t>
  </si>
  <si>
    <t>72316</t>
  </si>
  <si>
    <t>BRIGGS / SEABAUGH WELLNESS CENTER</t>
  </si>
  <si>
    <t>2501 Hwy 61 S.</t>
  </si>
  <si>
    <t>BUILDING COMPLEX A, B, C, D, G</t>
  </si>
  <si>
    <t>2501 Hwy 61 South A</t>
  </si>
  <si>
    <t>MAINTENANCE BUILDING- 2301 S. Division</t>
  </si>
  <si>
    <t>2301 S. Division A</t>
  </si>
  <si>
    <t>MAINTENANCE SUPPORT FACILITY - 2301 S. Division</t>
  </si>
  <si>
    <t>2301 S. Division B</t>
  </si>
  <si>
    <t>MO-ARK COMMUNICATION</t>
  </si>
  <si>
    <t>2601 S. Division St.</t>
  </si>
  <si>
    <t>NIBCO CHILD CARE CENTER - 2501 HIGHWAY 61 South</t>
  </si>
  <si>
    <t>2501 Hwy 61 South E</t>
  </si>
  <si>
    <t>PROPERTY IN THE OPEN- 2501 HIGHWAY 61 South</t>
  </si>
  <si>
    <t>2501 Hwy 61 South F</t>
  </si>
  <si>
    <t>STATE HOUSE HALL - 2501 HIGHWAY 61 South</t>
  </si>
  <si>
    <t>2501 Hwy 61 South G</t>
  </si>
  <si>
    <t>180 - Arkansas Northeastern College - Blytheville - Other Locations</t>
  </si>
  <si>
    <t>ACME CENTER</t>
  </si>
  <si>
    <t>1301 Nibco Road</t>
  </si>
  <si>
    <t>CRISP CENTER</t>
  </si>
  <si>
    <t>4213 Hwy 18E</t>
  </si>
  <si>
    <t>180 - Arkansas Northeastern College - Burdette Center - 822 W. Plantation Rd.</t>
  </si>
  <si>
    <t>ADVANCED MANUFACTURING</t>
  </si>
  <si>
    <t>822 W. Plantation Road L</t>
  </si>
  <si>
    <t>Burdette</t>
  </si>
  <si>
    <t>72321</t>
  </si>
  <si>
    <t>AIR CONDITIONING</t>
  </si>
  <si>
    <t>822 W. Plantation Road B</t>
  </si>
  <si>
    <t>BILL NELSON BUILDING</t>
  </si>
  <si>
    <t>822 W. Plantation Road A</t>
  </si>
  <si>
    <t>CAMPUS SHELTER</t>
  </si>
  <si>
    <t>822 W. Plantation Road C</t>
  </si>
  <si>
    <t>DIXON BUILDING</t>
  </si>
  <si>
    <t>822 W. Plantation Road D</t>
  </si>
  <si>
    <t>822 W. Plantation Road F</t>
  </si>
  <si>
    <t>MAINTENANCE SHOP NO.1</t>
  </si>
  <si>
    <t>822 W. Plantation Road G</t>
  </si>
  <si>
    <t>MAINTENANCE SHOP NO.2</t>
  </si>
  <si>
    <t>822 W. Plantation Road H</t>
  </si>
  <si>
    <t>NURSING BUILDING</t>
  </si>
  <si>
    <t>822 W. Plantation Road E</t>
  </si>
  <si>
    <t>SEWER LIFT STATION &amp; EQUIPMENT</t>
  </si>
  <si>
    <t>822 W. Plantation Road M</t>
  </si>
  <si>
    <t>WATER PLANT &amp; EQUIPMENT</t>
  </si>
  <si>
    <t>822 W. Plantation Road N</t>
  </si>
  <si>
    <t>180 - Arkansas Northeastern College - Other Locations - Cox Mansion</t>
  </si>
  <si>
    <t>GUEST HOUSE</t>
  </si>
  <si>
    <t>844 W. Semmes</t>
  </si>
  <si>
    <t>MANSION RESIDENCE</t>
  </si>
  <si>
    <t>POOL HOUSE</t>
  </si>
  <si>
    <t>SMOKE HOUSE</t>
  </si>
  <si>
    <t>180 - Arkansas Northeastern College - Other Locations - Leachville</t>
  </si>
  <si>
    <t>LEACHVILLE CENTER</t>
  </si>
  <si>
    <t>103 Main Street</t>
  </si>
  <si>
    <t>Leachville</t>
  </si>
  <si>
    <t>72438</t>
  </si>
  <si>
    <t>180 - Arkansas Northeastern College - Other Locations - Osceola</t>
  </si>
  <si>
    <t>OSCEOLA CENTER</t>
  </si>
  <si>
    <t>2868 W. Semmes</t>
  </si>
  <si>
    <t>180 - Arkansas Northeastern College - Other Locations - Paragould</t>
  </si>
  <si>
    <t>ARKANSAS METHODIST MEDICAL CENTER</t>
  </si>
  <si>
    <t>900 W. Kings Highway</t>
  </si>
  <si>
    <t>295 - Spinal Cord Commission - Other Locations</t>
  </si>
  <si>
    <t>CRAIGHEAD COUNTY OFFICE  CONTENTS</t>
  </si>
  <si>
    <t>4300 S. Caraway Road</t>
  </si>
  <si>
    <t>295 - Spinal Cord Commission - Storage Locations</t>
  </si>
  <si>
    <t>WEST MEMPHIS (STORAGE)</t>
  </si>
  <si>
    <t>805 E. Barton</t>
  </si>
  <si>
    <t>385 - Arkansas Department of Veterans Affairs - Veterans Cemetery - Birdeye</t>
  </si>
  <si>
    <t>ADMINISTRATION</t>
  </si>
  <si>
    <t>3600 HWY 163</t>
  </si>
  <si>
    <t>Birdeye</t>
  </si>
  <si>
    <t>COMMITTAL SHELTER</t>
  </si>
  <si>
    <t>MAINTENANCE BUILDING #1</t>
  </si>
  <si>
    <t>MAINTENANCE BUILDING #2</t>
  </si>
  <si>
    <t>MATERIAL STORAGE</t>
  </si>
  <si>
    <t>SOLAR POWERED PUMPING STATION</t>
  </si>
  <si>
    <t>3600 Hwy 163</t>
  </si>
  <si>
    <t>400-415 - District 03 - 15 - Jonesboro</t>
  </si>
  <si>
    <t>COOLER</t>
  </si>
  <si>
    <t>2301 Fox Meadow LNorth</t>
  </si>
  <si>
    <t>CRAIGHEAD COUNTY WORK CENTER</t>
  </si>
  <si>
    <t>EQUIPMENT SHED</t>
  </si>
  <si>
    <t>405 - Arkansas State Bank Department - Other Locations</t>
  </si>
  <si>
    <t>924 S. Main Street</t>
  </si>
  <si>
    <t>480 - Grimes Unit - 300 Corrections Drive, Newport</t>
  </si>
  <si>
    <t>G - 000 PROPERTY IN THE OPEN</t>
  </si>
  <si>
    <t>300 Corrections Drive #135</t>
  </si>
  <si>
    <t>G - 100 MAIN BUILDING</t>
  </si>
  <si>
    <t>300 Corrections Drive #100</t>
  </si>
  <si>
    <t>G - 101 MAINTENANCE BUILDING</t>
  </si>
  <si>
    <t>300 Corrections Drive #101</t>
  </si>
  <si>
    <t>G - 102 ICC GARAGE</t>
  </si>
  <si>
    <t>300 Corrections Drive #102</t>
  </si>
  <si>
    <t>G - 109 ARMORY</t>
  </si>
  <si>
    <t>300 Corrections Drive #109</t>
  </si>
  <si>
    <t>G - 114 INDUSTRY</t>
  </si>
  <si>
    <t>300 Corrections Drive #114</t>
  </si>
  <si>
    <t>G - 115 DWELLING (WARDEN)</t>
  </si>
  <si>
    <t>300 Corrections Drive #115</t>
  </si>
  <si>
    <t>G - 116 DWELLING (ASSISTANT WARDEN)</t>
  </si>
  <si>
    <t>300 Corrections Drive #116</t>
  </si>
  <si>
    <t>G - 117 DWELLING (ASSISTANT WARDEN)</t>
  </si>
  <si>
    <t>300 Corrections Drive #117</t>
  </si>
  <si>
    <t>G - 118 DWELLING DUPLEX</t>
  </si>
  <si>
    <t>300 Corrections Drive #118</t>
  </si>
  <si>
    <t>G - 119 DWELLING DUPLEX</t>
  </si>
  <si>
    <t>304 Corrections Drive #119</t>
  </si>
  <si>
    <t>G - 120 DWELLING (ASSISTANT WARDEN)</t>
  </si>
  <si>
    <t>304 Corrections Drive #120</t>
  </si>
  <si>
    <t>G - 121 SALLY PORT</t>
  </si>
  <si>
    <t>300 Corrections Drive #121</t>
  </si>
  <si>
    <t>G - 123 FUEL STATION</t>
  </si>
  <si>
    <t>300 Corrections Drive #123</t>
  </si>
  <si>
    <t>G - 124 HORSE BARN</t>
  </si>
  <si>
    <t>300 Corrections Drive #124</t>
  </si>
  <si>
    <t>G - 126 VEGETABLE STORAGE</t>
  </si>
  <si>
    <t>300 Corrections Drive #126</t>
  </si>
  <si>
    <t>G - 132 CHECKPOINT BUILDING</t>
  </si>
  <si>
    <t>300 Corrections Drive #132</t>
  </si>
  <si>
    <t>G - 135 POLE BARN</t>
  </si>
  <si>
    <t>G - 136 GARDEN SUPPLY BUILDING</t>
  </si>
  <si>
    <t>300 Corrections Drive #136</t>
  </si>
  <si>
    <t>G - 138 FIRING RANGE</t>
  </si>
  <si>
    <t>300 Corrections Drive #138</t>
  </si>
  <si>
    <t>G - 140 KENNEL</t>
  </si>
  <si>
    <t>300 Corrections Drive #140</t>
  </si>
  <si>
    <t>G - 141 KENNEL OFFICE</t>
  </si>
  <si>
    <t>300 Corrections Drive #141</t>
  </si>
  <si>
    <t>G - 142 EQUIPMENT SHED</t>
  </si>
  <si>
    <t>300 Corrections Drive #142</t>
  </si>
  <si>
    <t>G - 143 GREENHOUSE</t>
  </si>
  <si>
    <t>300 Corrections Drive #143</t>
  </si>
  <si>
    <t>SEEDLING PLANTS IN GREENHOUSES</t>
  </si>
  <si>
    <t>480 - McPherson Unit - 302 Wackenhut Way, Newport</t>
  </si>
  <si>
    <t>MCP - 000 PROPERTY IN THE OPEN</t>
  </si>
  <si>
    <t>302 Wackenhut Way #000</t>
  </si>
  <si>
    <t>MCP - 100 MAIN BUILDING</t>
  </si>
  <si>
    <t>302 Wackenhut Way #100</t>
  </si>
  <si>
    <t>MCP - 101 MAINTENANCE DEPT.</t>
  </si>
  <si>
    <t>302 Wackenhut Way #101</t>
  </si>
  <si>
    <t>MCP - 103 TREATMENT SERVICE BUILDING</t>
  </si>
  <si>
    <t>302 Wackenhut Way #103</t>
  </si>
  <si>
    <t>MCP - 104 INDUSTRY BUILDING</t>
  </si>
  <si>
    <t>302 Wackenhut Way #104</t>
  </si>
  <si>
    <t>MCP - 105 FEMALE BARRACKS</t>
  </si>
  <si>
    <t>302 Wackenhut Way #105</t>
  </si>
  <si>
    <t>MCP - 106 SALLY PORT</t>
  </si>
  <si>
    <t>302 Wackenhut Way #106</t>
  </si>
  <si>
    <t>MCP - 110 GREENHOUSES</t>
  </si>
  <si>
    <t>MCP - EXERCISE YARD</t>
  </si>
  <si>
    <t>302 Wackenhut Way</t>
  </si>
  <si>
    <t>480 - Mississippi County Work Release - 727 N. County Road 599, Blytheville</t>
  </si>
  <si>
    <t>BL - 100 BARRACKS</t>
  </si>
  <si>
    <t>727 North County Road 599 #100</t>
  </si>
  <si>
    <t>Luxora</t>
  </si>
  <si>
    <t>72358</t>
  </si>
  <si>
    <t>BL - 101 MAINTENANCE SHOP</t>
  </si>
  <si>
    <t>727 North County Road 599 #106</t>
  </si>
  <si>
    <t>BL - 102 ARMORY</t>
  </si>
  <si>
    <t>727 North County Road 599 #102</t>
  </si>
  <si>
    <t>BL - 103 JAIL</t>
  </si>
  <si>
    <t>727 North County Road 599 #103</t>
  </si>
  <si>
    <t>BL - 104 ADMINISTRATION</t>
  </si>
  <si>
    <t>727 North County Road 599 #104</t>
  </si>
  <si>
    <t>BL - 105 CHEMICALS</t>
  </si>
  <si>
    <t>727 North County Road 599 #105</t>
  </si>
  <si>
    <t>BL - 107 CLOTHING</t>
  </si>
  <si>
    <t>BL - 108 MECHANICAL BUILDING</t>
  </si>
  <si>
    <t>BL - 110 WARDEN'S DWELLING</t>
  </si>
  <si>
    <t>727 North County Road 599 #110</t>
  </si>
  <si>
    <t>485 - Arkansas Department of Community Correction - Parole and Probation Offices</t>
  </si>
  <si>
    <t>BLYTHEVILLE OFFICE</t>
  </si>
  <si>
    <t>845 E. Main St.</t>
  </si>
  <si>
    <t>JONESBORO OFFICE</t>
  </si>
  <si>
    <t>511 Union, Suite 230</t>
  </si>
  <si>
    <t>JONESBORO OFFICE #2</t>
  </si>
  <si>
    <t>615 South Main St. Suite 114</t>
  </si>
  <si>
    <t>NEWPORT OFFICE</t>
  </si>
  <si>
    <t>2105 Malcolm Ave. Ste. 109</t>
  </si>
  <si>
    <t>OSCEOLA MAIN BUILDING</t>
  </si>
  <si>
    <t>1351 Cyro Road</t>
  </si>
  <si>
    <t>PARAGOULD OFFICE</t>
  </si>
  <si>
    <t>1011 Morgan Street</t>
  </si>
  <si>
    <t>PARAGOULD OFFICE #2</t>
  </si>
  <si>
    <t>110 South Pruett Street</t>
  </si>
  <si>
    <t>WEST MEMPHIS OFFICE</t>
  </si>
  <si>
    <t>250 Shoppingway Suite B</t>
  </si>
  <si>
    <t>WEST MEMPHIS OFFICE #2</t>
  </si>
  <si>
    <t>260 Shoppingway Suite 6</t>
  </si>
  <si>
    <t>485 - East Central AR Community Correction Center - 200 W. Tyler Ave., West Memp</t>
  </si>
  <si>
    <t>EAST CENTRAL CENTER</t>
  </si>
  <si>
    <t>200 West Tyler</t>
  </si>
  <si>
    <t>485 - Northeast AR Community Correction Center - 1351 Cyro Road, Osceola</t>
  </si>
  <si>
    <t>CHAPEL</t>
  </si>
  <si>
    <t>CWC STORAGE</t>
  </si>
  <si>
    <t>DRY BUILDING STORAGE</t>
  </si>
  <si>
    <t>MAIN BUILDING</t>
  </si>
  <si>
    <t>YARD SHELTER #1</t>
  </si>
  <si>
    <t>YARD SHELTER #2</t>
  </si>
  <si>
    <t>516 - Arkansas Educational Television Commission - Microwave Relay Sites</t>
  </si>
  <si>
    <t>TUCKERMAN - STATION AND TOWER</t>
  </si>
  <si>
    <t>Hwy 224</t>
  </si>
  <si>
    <t>Tuckerman</t>
  </si>
  <si>
    <t>72473</t>
  </si>
  <si>
    <t>516 - Broadcast Transmitter Stations</t>
  </si>
  <si>
    <t>KTEJ BONO - STATION AND TOWER</t>
  </si>
  <si>
    <t>624 County Road 376</t>
  </si>
  <si>
    <t>Bono</t>
  </si>
  <si>
    <t>72416</t>
  </si>
  <si>
    <t>520 - County Locations</t>
  </si>
  <si>
    <t>CRAIGHEAD COUNTY OFFICE</t>
  </si>
  <si>
    <t>2920 Longview Drive</t>
  </si>
  <si>
    <t>CRITTENDEN COUNTY OFFICE</t>
  </si>
  <si>
    <t>208 Shoppingway Suite D</t>
  </si>
  <si>
    <t>582 - Riverside Vo-Tech School - McPherson Unit - 302 Wackenhut Way, Newport</t>
  </si>
  <si>
    <t>631 - DFA-Racing Division</t>
  </si>
  <si>
    <t>SOUTHLAND PARK</t>
  </si>
  <si>
    <t>1550 No. Ingram Blvd.</t>
  </si>
  <si>
    <t>634 - DFA-Office of Child Support Enforcement - Field Offices</t>
  </si>
  <si>
    <t>BLYTHEVILLE</t>
  </si>
  <si>
    <t>1102 Byrum Road</t>
  </si>
  <si>
    <t>2006 Latourette Drive</t>
  </si>
  <si>
    <t>72403</t>
  </si>
  <si>
    <t>MARION</t>
  </si>
  <si>
    <t>3821 North Airport Road</t>
  </si>
  <si>
    <t>645 - Department of Health - Northeast Region</t>
  </si>
  <si>
    <t>CLAY COUNTY CORNING</t>
  </si>
  <si>
    <t>301 North Missouri, No. 18  (Huddle Plaza)</t>
  </si>
  <si>
    <t>CLAY COUNTY PIGGOTT</t>
  </si>
  <si>
    <t>1009 S. Garfield</t>
  </si>
  <si>
    <t>CRAIGHEAD COUNTY</t>
  </si>
  <si>
    <t>611 E. Washington, Suite B, C, and D</t>
  </si>
  <si>
    <t>CRITTENDEN COUNTY EARLE</t>
  </si>
  <si>
    <t>841 Ruth</t>
  </si>
  <si>
    <t>Earle</t>
  </si>
  <si>
    <t>72331</t>
  </si>
  <si>
    <t>CRITTENDEN COUNTY WEST MEMPHIS</t>
  </si>
  <si>
    <t>901 North 7th Street</t>
  </si>
  <si>
    <t>CROSS COUNTY</t>
  </si>
  <si>
    <t>701 Julia Ave. East</t>
  </si>
  <si>
    <t>GREENE COUNTY</t>
  </si>
  <si>
    <t>801 Goldsmith Road</t>
  </si>
  <si>
    <t>JACKSON COUNTY</t>
  </si>
  <si>
    <t>1505 North Pecan</t>
  </si>
  <si>
    <t>MISSISSIPPI COUNTY BLYTHEVILLE</t>
  </si>
  <si>
    <t>1299 North 10th Street</t>
  </si>
  <si>
    <t>MISSISSIPPI COUNTY OSCEOLA</t>
  </si>
  <si>
    <t>720 W. Lee</t>
  </si>
  <si>
    <t>POINSETT COUNTY HARRISBURG</t>
  </si>
  <si>
    <t>119 North Main</t>
  </si>
  <si>
    <t>Harrisburg</t>
  </si>
  <si>
    <t>72432</t>
  </si>
  <si>
    <t>POINSETT COUNTY MARKED TREE</t>
  </si>
  <si>
    <t>102 Liberty</t>
  </si>
  <si>
    <t>POINSETT COUNTY TRUMANN</t>
  </si>
  <si>
    <t>1204 W. Main</t>
  </si>
  <si>
    <t>675 - Black River Technical College - Other Locations - Paragould Campus</t>
  </si>
  <si>
    <t>GREENE COUNTY INDUSTRIAL TRAINING CENTER / ACADEMIC COMPLEX</t>
  </si>
  <si>
    <t>#1 Black River Drive</t>
  </si>
  <si>
    <t>MATH CENTER</t>
  </si>
  <si>
    <t>2402 North 12th Avenue</t>
  </si>
  <si>
    <t>STORAGE BUILDING</t>
  </si>
  <si>
    <t>710 - 450 Division of County Operations - County Offices</t>
  </si>
  <si>
    <t>CLAY COUNTY</t>
  </si>
  <si>
    <t>187 North 2nd Street</t>
  </si>
  <si>
    <t>1600 Browns Lane Access Road</t>
  </si>
  <si>
    <t>CRITTENDEN COUNTY</t>
  </si>
  <si>
    <t>401 South College Blvd</t>
  </si>
  <si>
    <t>803 Hwy 64</t>
  </si>
  <si>
    <t>809 Goldsmith</t>
  </si>
  <si>
    <t>1422 Highway 367 North</t>
  </si>
  <si>
    <t>MISSISSIPPI COUNTY 1</t>
  </si>
  <si>
    <t>1104 Byrum Road</t>
  </si>
  <si>
    <t>MISSISSIPPI COUNTY 2</t>
  </si>
  <si>
    <t>437 S. Country Club Road</t>
  </si>
  <si>
    <t>POINSETT COUNTY</t>
  </si>
  <si>
    <t>406 North Illinois, Suite B</t>
  </si>
  <si>
    <t>710 - 550 DDS-Jonesboro Unit - 4701 Colony Dr., Jonesboro</t>
  </si>
  <si>
    <t>ADMINISTRATION 30</t>
  </si>
  <si>
    <t>4701 Colony Drive</t>
  </si>
  <si>
    <t>ANNEX BUILDING 20</t>
  </si>
  <si>
    <t>CENTRAL SUPPLY 3200</t>
  </si>
  <si>
    <t>CLASSROOM 100</t>
  </si>
  <si>
    <t>CLASSROOM 300</t>
  </si>
  <si>
    <t>CLASSROOM 400</t>
  </si>
  <si>
    <t>COTTAGES  1100</t>
  </si>
  <si>
    <t>COTTAGES  1200</t>
  </si>
  <si>
    <t>COTTAGES  1300</t>
  </si>
  <si>
    <t>COTTAGES  1400</t>
  </si>
  <si>
    <t>COTTAGES  1500</t>
  </si>
  <si>
    <t>COTTAGES  1600</t>
  </si>
  <si>
    <t>COTTAGES  1700</t>
  </si>
  <si>
    <t>COTTAGES  1800</t>
  </si>
  <si>
    <t>COVERED WALKWAYS</t>
  </si>
  <si>
    <t>CUSTODIAL SERVICES 2600</t>
  </si>
  <si>
    <t>GENERATOR BUILDING W/EQUIP NO. 900</t>
  </si>
  <si>
    <t>KITCHEN NO. 600</t>
  </si>
  <si>
    <t>LAUNDRY NO. 700</t>
  </si>
  <si>
    <t>LIBRARY 200</t>
  </si>
  <si>
    <t>LUS OFFICE 2000</t>
  </si>
  <si>
    <t>MECHANIC SHOP 2900</t>
  </si>
  <si>
    <t>MEDICAL BUILDING 3300</t>
  </si>
  <si>
    <t>MINI STORAGE 3100</t>
  </si>
  <si>
    <t>MULTI-PURPOSE NO. 1000</t>
  </si>
  <si>
    <t>PAVILION IN THE PARK</t>
  </si>
  <si>
    <t>POOL BUILDING / WORKSHOP 2200</t>
  </si>
  <si>
    <t>PROGRAM COORDINATOR 2500</t>
  </si>
  <si>
    <t>RECYCLE BUILDING - #3400</t>
  </si>
  <si>
    <t>RECYCLING SHED</t>
  </si>
  <si>
    <t>SHREDDED PAPER STORAGE 40</t>
  </si>
  <si>
    <t>STAFF DEVELOPMENT OFFICE 90</t>
  </si>
  <si>
    <t>STORAGE 3000</t>
  </si>
  <si>
    <t>STORAGE 500</t>
  </si>
  <si>
    <t>STORAGE 800</t>
  </si>
  <si>
    <t>SUPT DWELLING 10</t>
  </si>
  <si>
    <t>2801 Fox Meadow</t>
  </si>
  <si>
    <t>710 - 800 Div. of Youth Services-Northeast Unit - 1800 Pine Grove Lane, Harrisbu</t>
  </si>
  <si>
    <t>1800 Pine Grove Lane</t>
  </si>
  <si>
    <t>CLASSROOM</t>
  </si>
  <si>
    <t>DORMITORY</t>
  </si>
  <si>
    <t>EDUCATION</t>
  </si>
  <si>
    <t>KITCHEN/ DINING</t>
  </si>
  <si>
    <t>PORTABLE</t>
  </si>
  <si>
    <t>STORAGE / RECREATION</t>
  </si>
  <si>
    <t>VO-TECH</t>
  </si>
  <si>
    <t>810 - Arkansas Department of Workforce Services - Leased Locations</t>
  </si>
  <si>
    <t>2825 S. Division</t>
  </si>
  <si>
    <t>2311 E. Nettleton Avenue</t>
  </si>
  <si>
    <t>7648 Victory Boulevard, Suite B</t>
  </si>
  <si>
    <t>1015 Linwood Drive, Suite 4</t>
  </si>
  <si>
    <t>900 - Crowley's Ridge State Park - 2092 Hwy 168 North, Walcott - General Service</t>
  </si>
  <si>
    <t>BOARDWALK - OVERLOOK</t>
  </si>
  <si>
    <t>2092 Hwy 168 North</t>
  </si>
  <si>
    <t>Walcott</t>
  </si>
  <si>
    <t>72474</t>
  </si>
  <si>
    <t>BOARDWALK - WISHING WELL</t>
  </si>
  <si>
    <t>FISHING PIER</t>
  </si>
  <si>
    <t>PARK OFFICE ANNEX 12.49</t>
  </si>
  <si>
    <t>2344 Hwy 168 North</t>
  </si>
  <si>
    <t>PLAYGROUND SET</t>
  </si>
  <si>
    <t>VENDING SHELTER   12.34</t>
  </si>
  <si>
    <t>VISITOR CENTER                    12.31</t>
  </si>
  <si>
    <t>900 - Crowley's Ridge State Park - Bathhouses and Restrooms</t>
  </si>
  <si>
    <t>BATHHOUSE-CAMP AREA       12.16</t>
  </si>
  <si>
    <t>BATHHOUSE-GROUP AREA     12.33</t>
  </si>
  <si>
    <t>BATHHOUSE-SWIM AREA       12.03    (HISTORICAL - RC)</t>
  </si>
  <si>
    <t>CCC DINING HALL RESTROOM 12.51</t>
  </si>
  <si>
    <t>2092 HWY 168 NORTH</t>
  </si>
  <si>
    <t>WALCOTT</t>
  </si>
  <si>
    <t>RESTROOM- PICNIC AREA      12.13</t>
  </si>
  <si>
    <t>RESTROOM- SWIM AREA        12.02    (HISTORICAL - RC)</t>
  </si>
  <si>
    <t>900 - Crowley's Ridge State Park - Cabins</t>
  </si>
  <si>
    <t>DUPLEX CABIN  1-2     - 12.11</t>
  </si>
  <si>
    <t>DUPLEX CABIN  3-4     - 12.12</t>
  </si>
  <si>
    <t>HISTORIC CABIN   2       12.28    (HISTORICAL - RC)</t>
  </si>
  <si>
    <t>HISTORIC CABIN   3       12.22    (HISTORICAL - RC)</t>
  </si>
  <si>
    <t>HISTORIC CABIN   4       12.23    (HISTORICAL - RC)</t>
  </si>
  <si>
    <t>HISTORIC CABIN   5       12.26    (HISTORICAL - RC)</t>
  </si>
  <si>
    <t>HISTORIC CABIN   6       12.27    (HISTORICAL - RC)</t>
  </si>
  <si>
    <t>900 - Crowley's Ridge State Park - Maintenance</t>
  </si>
  <si>
    <t>FUEL STORAGE</t>
  </si>
  <si>
    <t>MAINTENANCE SHOP/ SHED       12.32</t>
  </si>
  <si>
    <t>OIL SHED   12.36</t>
  </si>
  <si>
    <t>STORAGE         12.37</t>
  </si>
  <si>
    <t>STORAGE (CAMPGROUND)    12.17</t>
  </si>
  <si>
    <t>WASTEWATER COMPLEX      12.18</t>
  </si>
  <si>
    <t>WELL HOUSE  SHED       12.19</t>
  </si>
  <si>
    <t>900 - Crowley's Ridge State Park - Pavilions</t>
  </si>
  <si>
    <t>BOAT HOUSE AND DOCK   12.46</t>
  </si>
  <si>
    <t>CCC KITCHEN / DINING HALL          12.20    (HISTORICAL - RC)</t>
  </si>
  <si>
    <t>CCC PAVILION             12.01    (HISTORICAL - RC)</t>
  </si>
  <si>
    <t>PAVILION 1     (CABIN AREA)   12.25</t>
  </si>
  <si>
    <t>PAVILION 2   - 12.10</t>
  </si>
  <si>
    <t>PAVILION 3   - 12.08</t>
  </si>
  <si>
    <t>900 - Crowley's Ridge State Park - Residences</t>
  </si>
  <si>
    <t>KENNEL</t>
  </si>
  <si>
    <t>2256 Hwy 168 North</t>
  </si>
  <si>
    <t>RESIDENCE     12.14</t>
  </si>
  <si>
    <t>RESIDENCE     12.48</t>
  </si>
  <si>
    <t>RESIDENCE 12.50</t>
  </si>
  <si>
    <t>1577 Hwy 141 South</t>
  </si>
  <si>
    <t>RESIDENCE 12.53</t>
  </si>
  <si>
    <t>1579 Hwy 141 South</t>
  </si>
  <si>
    <t>RUSTIC CABIN 12.29</t>
  </si>
  <si>
    <t>900 - Hampson Archaeological Museum State Park</t>
  </si>
  <si>
    <t>DWELLING  19.03</t>
  </si>
  <si>
    <t>#5 Adams Street</t>
  </si>
  <si>
    <t>Wilson</t>
  </si>
  <si>
    <t>72395</t>
  </si>
  <si>
    <t>EMPLOYEE RESIDENCE 19.06</t>
  </si>
  <si>
    <t>3 Madison Ave.</t>
  </si>
  <si>
    <t>MUSEUM  19.01</t>
  </si>
  <si>
    <t># 2 Lake Drive</t>
  </si>
  <si>
    <t>MUSEUM 19.05</t>
  </si>
  <si>
    <t>33 Park Ave.</t>
  </si>
  <si>
    <t>No. 5 Adams Street</t>
  </si>
  <si>
    <t>900 - Jacksonport State Park - 205 Avenue Street, Jacksonport</t>
  </si>
  <si>
    <t>BATHHOUSE/ RESTROOM CAMPGROUND     22.12</t>
  </si>
  <si>
    <t>205 Avenue Street</t>
  </si>
  <si>
    <t>Jacksonport</t>
  </si>
  <si>
    <t>72075</t>
  </si>
  <si>
    <t>BATHHOUSE/ RESTROOM- PICNIC AREA     22.13</t>
  </si>
  <si>
    <t>CARRIAGE HOUSE/RESTROOM     18.02</t>
  </si>
  <si>
    <t>COLLECTION MANAGEMENT FACILITY    22.30</t>
  </si>
  <si>
    <t>110 Washington</t>
  </si>
  <si>
    <t>COURTHOUSE / MUSEUM              18.01    (HISTORICAL - RC)</t>
  </si>
  <si>
    <t>EQUIPMENT SHED     18.25</t>
  </si>
  <si>
    <t>FUEL SHELTER / TANK     18.16</t>
  </si>
  <si>
    <t>GAZEBO              18.04</t>
  </si>
  <si>
    <t>MAINTENANCE    18.17</t>
  </si>
  <si>
    <t>OFFICE    18.10</t>
  </si>
  <si>
    <t>OFFICE STORAGE    18.09</t>
  </si>
  <si>
    <t>PAVILION     18.14</t>
  </si>
  <si>
    <t>PRIVY                     22.19</t>
  </si>
  <si>
    <t>RESIDENCE     18.24</t>
  </si>
  <si>
    <t>110 Adams Street</t>
  </si>
  <si>
    <t>RESIDENCE     18.28</t>
  </si>
  <si>
    <t>315 Adams Street</t>
  </si>
  <si>
    <t>RESIDENCE 22.33</t>
  </si>
  <si>
    <t>303 Main Street</t>
  </si>
  <si>
    <t>303 B Main Street</t>
  </si>
  <si>
    <t>STORAGE BUILDING #1     22.26</t>
  </si>
  <si>
    <t>STORAGE BUILDING #2     22.27</t>
  </si>
  <si>
    <t>VISITOR CENTER     18.22</t>
  </si>
  <si>
    <t>VISITOR INFORMATION CENTER   22.29</t>
  </si>
  <si>
    <t>111 Avenue Street</t>
  </si>
  <si>
    <t>WAREHOUSE 22.34</t>
  </si>
  <si>
    <t>301 Main Street</t>
  </si>
  <si>
    <t>900 - Lake Frierson State Park - 7904 HWY 141, Jonesboro</t>
  </si>
  <si>
    <t>BOAT HOUSE AND DOCK</t>
  </si>
  <si>
    <t>7904 Hwy 141</t>
  </si>
  <si>
    <t>EQUIPMENT SHED 26.33</t>
  </si>
  <si>
    <t>7904 HWY 141</t>
  </si>
  <si>
    <t>FUEL TANKS</t>
  </si>
  <si>
    <t>MAINTENANCE SHOP/ SHED  38.01</t>
  </si>
  <si>
    <t>PAVILION (MULTIPLE PURPOSE)</t>
  </si>
  <si>
    <t>RESIDENCE  38.15</t>
  </si>
  <si>
    <t>RESTROOM                   38.03</t>
  </si>
  <si>
    <t>RESTROOM (COMPOST TOILET)  38.07</t>
  </si>
  <si>
    <t>VISITOR CENTER           38.05</t>
  </si>
  <si>
    <t>900 - Lake Poinsett State Park - 5752 State Park Lane, Harrisburg</t>
  </si>
  <si>
    <t>BATHHOUSE            29.04</t>
  </si>
  <si>
    <t>5752 State Park Lane</t>
  </si>
  <si>
    <t>EQUIPMENT SHED 29.24</t>
  </si>
  <si>
    <t>MAINTENANCE       14.09</t>
  </si>
  <si>
    <t>PAVILION/ RESTROOM            14.08</t>
  </si>
  <si>
    <t>RESIDENCE 1      14.07</t>
  </si>
  <si>
    <t>RESIDENCE 2      14.15</t>
  </si>
  <si>
    <t>RESIDENCE 29.23</t>
  </si>
  <si>
    <t>RESIDENCE STORAGE      14.16</t>
  </si>
  <si>
    <t>VENDING SHELTER    14.01</t>
  </si>
  <si>
    <t>VISITOR CENTER        14.06</t>
  </si>
  <si>
    <t>900 - Parkin Archeological State Park - No 60 HWY 184, Parkin</t>
  </si>
  <si>
    <t>EQUIPMENT SHED    40.23</t>
  </si>
  <si>
    <t>No 60 Hwy 184</t>
  </si>
  <si>
    <t>Parkin</t>
  </si>
  <si>
    <t>72373</t>
  </si>
  <si>
    <t>FLAMMABLE STORAGE  40.24</t>
  </si>
  <si>
    <t>MAINTENANCE FACILITY  40.31</t>
  </si>
  <si>
    <t>NORTHERN OHIO SCHOOL BUILDING    40.07</t>
  </si>
  <si>
    <t>PAVILION   40.18</t>
  </si>
  <si>
    <t>RESIDENCE    40.33</t>
  </si>
  <si>
    <t>404 Park St.</t>
  </si>
  <si>
    <t>RESIDENCE    49.16</t>
  </si>
  <si>
    <t>RESIDENCE 40.36</t>
  </si>
  <si>
    <t>72323</t>
  </si>
  <si>
    <t>RESTROOM BUILDING  40.12</t>
  </si>
  <si>
    <t>VIC/ARCHEOLOGICAL BUILDING   49.15</t>
  </si>
  <si>
    <t>900 - Village Creek State Park - Bathhouse and Pavilions</t>
  </si>
  <si>
    <t>BATHHOUSE 1       22.21</t>
  </si>
  <si>
    <t>201 CR754 Hwy 284 Southeast</t>
  </si>
  <si>
    <t>BATHHOUSE 2       22.26</t>
  </si>
  <si>
    <t>BATHHOUSE 3       22.27</t>
  </si>
  <si>
    <t>BATHHOUSE 4       22.29</t>
  </si>
  <si>
    <t>BATHHOUSE 5       22.30</t>
  </si>
  <si>
    <t>BATHHOUSE 6       22.31</t>
  </si>
  <si>
    <t>PAVILION 1             22.17</t>
  </si>
  <si>
    <t>PAVILION 2             22.18</t>
  </si>
  <si>
    <t>PAVILION 3             22.19</t>
  </si>
  <si>
    <t>PAVILION 4             22.20</t>
  </si>
  <si>
    <t>RESTROOM NO.2             22.23</t>
  </si>
  <si>
    <t>900 - Village Creek State Park - Cabins and Laundry</t>
  </si>
  <si>
    <t>CABIN 1 (ADA)       22.32</t>
  </si>
  <si>
    <t>CABIN 2         22.33</t>
  </si>
  <si>
    <t>CABIN 3         22.34</t>
  </si>
  <si>
    <t>CABIN 4         22.35</t>
  </si>
  <si>
    <t>CABIN 5         22.36</t>
  </si>
  <si>
    <t>CABIN 6         22.37</t>
  </si>
  <si>
    <t>CABIN 7              22.38</t>
  </si>
  <si>
    <t>CABIN 8              22.39</t>
  </si>
  <si>
    <t>DUPLEX CABIN 9/ 10      22.40</t>
  </si>
  <si>
    <t>LAUNDRY STORAGE     22.41</t>
  </si>
  <si>
    <t>VENDING STORAGE       22.42</t>
  </si>
  <si>
    <t>900 - Village Creek State Park - General Services</t>
  </si>
  <si>
    <t>AUDITORIUM/ DISCOVERY    22.16</t>
  </si>
  <si>
    <t>COMPOST BUILDING #1</t>
  </si>
  <si>
    <t>COMPOST BUILDING #2</t>
  </si>
  <si>
    <t>HORSE BARN #1</t>
  </si>
  <si>
    <t>HORSE BARN #2</t>
  </si>
  <si>
    <t>HORSE BARN #3</t>
  </si>
  <si>
    <t>VISITOR CENTER            22.15</t>
  </si>
  <si>
    <t>900 - Village Creek State Park - Golf Course</t>
  </si>
  <si>
    <t>CART BARN 55.62</t>
  </si>
  <si>
    <t>201 CR754 Highway 284 Southeast</t>
  </si>
  <si>
    <t>CLUBHOUSE 55.61</t>
  </si>
  <si>
    <t>GOLF COURSE RESTROOM EAST</t>
  </si>
  <si>
    <t>GOLF COURSE RESTROOM WEST 55.64</t>
  </si>
  <si>
    <t>GOLF MAINTENANCE BUILDING</t>
  </si>
  <si>
    <t>900 - Village Creek State Park - Maintenance</t>
  </si>
  <si>
    <t>EQUIPMENT SHED    55.29</t>
  </si>
  <si>
    <t>MAINTENANCE        22.24</t>
  </si>
  <si>
    <t>OLD SIGN SHOP      22.08</t>
  </si>
  <si>
    <t>SIGN SHOP STORAGE   22.08</t>
  </si>
  <si>
    <t>WASTEWATER TREATMENT W/ EQUIPMENT</t>
  </si>
  <si>
    <t>WELL HOUSE         22.25</t>
  </si>
  <si>
    <t>900 - Village Creek State Park - Marina</t>
  </si>
  <si>
    <t>BOAT DOCK</t>
  </si>
  <si>
    <t>MARINA STORE      22.22</t>
  </si>
  <si>
    <t>900 - Village Creek State Park - Residences</t>
  </si>
  <si>
    <t>RESIDENCE             22.01</t>
  </si>
  <si>
    <t>RESIDENCE             22.02</t>
  </si>
  <si>
    <t>RESIDENCE             22.04</t>
  </si>
  <si>
    <t>RESIDENCE             22.09</t>
  </si>
  <si>
    <t>RESIDENCE             22.12</t>
  </si>
  <si>
    <t>RESIDENCE             22.14</t>
  </si>
  <si>
    <t>RESIDENCE 55.59</t>
  </si>
  <si>
    <t>201 CR 754 Hwy. 284 S.</t>
  </si>
  <si>
    <t>Village Creek</t>
  </si>
  <si>
    <t>930 - Arkansas Department of Environmental Quality - Other Locations</t>
  </si>
  <si>
    <t>MARION MONITORING SITE</t>
  </si>
  <si>
    <t>205 L.H. Polk</t>
  </si>
  <si>
    <t>960A - Arkansas State Police Commission - Leased Locations</t>
  </si>
  <si>
    <t>TROOP B - CDL 2 TESTING - NEWPORT</t>
  </si>
  <si>
    <t>3720 Commet</t>
  </si>
  <si>
    <t>960A - Arkansas State Police Commission - Leased Locations - AFIS Units</t>
  </si>
  <si>
    <t>ADC - MCPHERSON UNIT - MCP 100</t>
  </si>
  <si>
    <t>CLAY COUNTY DETENTION CENTER</t>
  </si>
  <si>
    <t>268 South 2nd Street</t>
  </si>
  <si>
    <t>Piggot</t>
  </si>
  <si>
    <t>CRAIGHEAD CO SHERIFF'S OFFICE</t>
  </si>
  <si>
    <t>901 Willett Road</t>
  </si>
  <si>
    <t>CRITTENDEN CO DETENTION FACILITY</t>
  </si>
  <si>
    <t>350 Afco Road</t>
  </si>
  <si>
    <t>CROSS COUNTY JAIL</t>
  </si>
  <si>
    <t>705 E. Union</t>
  </si>
  <si>
    <t>GREENE COUNTY JAIL</t>
  </si>
  <si>
    <t>1809 N. Rockingchair Road</t>
  </si>
  <si>
    <t>MISSISSIPPI CO LAW ENFOREMENT</t>
  </si>
  <si>
    <t>685 North County Road 599</t>
  </si>
  <si>
    <t>POINSETT COUNTY DETENTION CENTER</t>
  </si>
  <si>
    <t>1500 Justice Drive</t>
  </si>
  <si>
    <t>960A - Arkansas State Police Commission - Troop B</t>
  </si>
  <si>
    <t>HEADQUARTERS</t>
  </si>
  <si>
    <t>2000 Fairground Road</t>
  </si>
  <si>
    <t>960A - Arkansas State Police Commission - Troop C - 2216 Access Rd., Jonesboro</t>
  </si>
  <si>
    <t>2216 Access Road</t>
  </si>
  <si>
    <t>STORAGE (PORTABLES)</t>
  </si>
  <si>
    <t>2216 Access Road -B</t>
  </si>
  <si>
    <t>960B - Arkansas State Police Communications - TROOP B</t>
  </si>
  <si>
    <t>B01  TROOP 'B' HQS NEWPORT</t>
  </si>
  <si>
    <t>3200 Highway 67 North</t>
  </si>
  <si>
    <t>B04  OAKLAND</t>
  </si>
  <si>
    <t>Off Hwy 367, North of Grand Glaise</t>
  </si>
  <si>
    <t>Grande Glaise</t>
  </si>
  <si>
    <t>72661</t>
  </si>
  <si>
    <t>960B - Arkansas State Police Communications - TROOP C</t>
  </si>
  <si>
    <t>C01  BURDETTE</t>
  </si>
  <si>
    <t>I-55, Exit 57</t>
  </si>
  <si>
    <t>C03  HARRISBURG</t>
  </si>
  <si>
    <t>Holly Springs Lane Off Hwy 1 North, NE of Harrisburg</t>
  </si>
  <si>
    <t>C05 TROOP "C" HQS JONESBORO</t>
  </si>
  <si>
    <t>2216 Brown's Lane Access Rd</t>
  </si>
  <si>
    <t>C07  CROWLEY'S RIDGE</t>
  </si>
  <si>
    <t>County Road 707, East of Walcott</t>
  </si>
  <si>
    <t>C09  JONESBORO REPEATER</t>
  </si>
  <si>
    <t>Off Tall Birch Drive</t>
  </si>
  <si>
    <t>C15  HOPEWELL</t>
  </si>
  <si>
    <t>Off Hwy 34 NW of Marmaduke</t>
  </si>
  <si>
    <t>Marmaduke</t>
  </si>
  <si>
    <t>72443</t>
  </si>
  <si>
    <t>C16  MONETTE</t>
  </si>
  <si>
    <t>Off County Road 518, NE of Monette</t>
  </si>
  <si>
    <t>Monette</t>
  </si>
  <si>
    <t>72447</t>
  </si>
  <si>
    <t>960B - Arkansas State Police Communications - TROOP D</t>
  </si>
  <si>
    <t>D10  FAIR OAKS</t>
  </si>
  <si>
    <t>Off Hwy 49 South</t>
  </si>
  <si>
    <t>Fair Oaks</t>
  </si>
  <si>
    <t>995 - Other Locations</t>
  </si>
  <si>
    <t>AREA 2 OFFICE- 511 UNION ST., JONESBORO</t>
  </si>
  <si>
    <t>511 Union Street</t>
  </si>
  <si>
    <r>
      <rPr>
        <b/>
        <sz val="11"/>
        <color rgb="FF31455E"/>
        <rFont val="Arial"/>
        <family val="2"/>
      </rPr>
      <t>Overall</t>
    </r>
    <r>
      <rPr>
        <b/>
        <sz val="11"/>
        <color rgb="FF31455E"/>
        <rFont val="Arial"/>
        <family val="2"/>
      </rPr>
      <t xml:space="preserve"> - </t>
    </r>
    <r>
      <rPr>
        <b/>
        <sz val="11"/>
        <color rgb="FF31455E"/>
        <rFont val="Arial"/>
        <family val="2"/>
      </rPr>
      <t>Summary</t>
    </r>
  </si>
  <si>
    <t>AMAIT EARTHQUAKE ZONE 3</t>
  </si>
  <si>
    <t>BATESVILLE OFFICE</t>
  </si>
  <si>
    <t>1141 E. Main St. - Ste. 215</t>
  </si>
  <si>
    <t>Batesville</t>
  </si>
  <si>
    <t>72501</t>
  </si>
  <si>
    <t>3</t>
  </si>
  <si>
    <t>ST. CHARLES RADIO SITE</t>
  </si>
  <si>
    <t>County Road 518</t>
  </si>
  <si>
    <t>Mellwood</t>
  </si>
  <si>
    <t>72367</t>
  </si>
  <si>
    <t>BRINKLEY OFFICE</t>
  </si>
  <si>
    <t>1201 N. Main St. (Hwy 49 N.) A</t>
  </si>
  <si>
    <t>Brinkley</t>
  </si>
  <si>
    <t>72021</t>
  </si>
  <si>
    <t>BRINKLEY STORAGE</t>
  </si>
  <si>
    <t>1201 N. Main St. (Hwy 49 N.) B</t>
  </si>
  <si>
    <t>080 - Wildlife Management Division - Black Swamp WMA</t>
  </si>
  <si>
    <t>2022 Woodruff 752</t>
  </si>
  <si>
    <t>Gregory</t>
  </si>
  <si>
    <t>72059</t>
  </si>
  <si>
    <t>080 - Wildlife Management Division - Dagmar WMA</t>
  </si>
  <si>
    <t>1326 Dagmar Road off Hwy 70 A</t>
  </si>
  <si>
    <t>Brasfield</t>
  </si>
  <si>
    <t>72017</t>
  </si>
  <si>
    <t>1326 Dagmar Road off Hwy 70 B</t>
  </si>
  <si>
    <t>1326 Dagmar Road off Hwy 70 C</t>
  </si>
  <si>
    <t>1326 Dagmar Road off Hwy 70 D</t>
  </si>
  <si>
    <t>080 - Wildlife Management Division - Hurricane WMA</t>
  </si>
  <si>
    <t>BOAT STORAGE</t>
  </si>
  <si>
    <t>760 Hurricane Lake Road A</t>
  </si>
  <si>
    <t>Bald Knob</t>
  </si>
  <si>
    <t>72010</t>
  </si>
  <si>
    <t>752 Hurricane Lake Road A</t>
  </si>
  <si>
    <t>DWELLING STORAGE</t>
  </si>
  <si>
    <t>752 Hurricane Lake Road B</t>
  </si>
  <si>
    <t>FIELD OFFICE</t>
  </si>
  <si>
    <t>760 Hurricane Lake Road</t>
  </si>
  <si>
    <t>GEORGETOWN DWELLING DOUBLE-WIDE</t>
  </si>
  <si>
    <t>2099 Hwy 36 A</t>
  </si>
  <si>
    <t>Georgetown</t>
  </si>
  <si>
    <t>GEORGETOWN DWELLING EQUIPMENT SHED</t>
  </si>
  <si>
    <t>2099 Hwy 36 B</t>
  </si>
  <si>
    <t>GEORGETOWN EQUIPMENT SHED #1</t>
  </si>
  <si>
    <t>Riverside Drive - A</t>
  </si>
  <si>
    <t>GEORGETOWN EQUIPMENT SHED #2</t>
  </si>
  <si>
    <t>Riverside Drive - B</t>
  </si>
  <si>
    <t>HQ SHOP</t>
  </si>
  <si>
    <t>760 Hurricane Lake Road B</t>
  </si>
  <si>
    <t>OFFICE</t>
  </si>
  <si>
    <t>760 Hurricane Lake Road C</t>
  </si>
  <si>
    <t>760 Hurricane Lake Road D</t>
  </si>
  <si>
    <t>080 - Wildlife Management Division - Raft Creek WMA</t>
  </si>
  <si>
    <t>120 Cypert Road B</t>
  </si>
  <si>
    <t>120 Cypert Road A</t>
  </si>
  <si>
    <t>080 - Wildlife Management Division - Rainey Brake WMA</t>
  </si>
  <si>
    <t>BARN</t>
  </si>
  <si>
    <t>Rainey Brake G&amp;F Road Near Lynn</t>
  </si>
  <si>
    <t>Lynn</t>
  </si>
  <si>
    <t>72440</t>
  </si>
  <si>
    <t>303 Lawrence 316 A</t>
  </si>
  <si>
    <t>303 Lawrence 316 B</t>
  </si>
  <si>
    <t>090 - District 01 - Lee County</t>
  </si>
  <si>
    <t>AREA HQ 1-39-11</t>
  </si>
  <si>
    <t>406 Hwy 79 North</t>
  </si>
  <si>
    <t>Marianna</t>
  </si>
  <si>
    <t>72360</t>
  </si>
  <si>
    <t>BULK SALT 01-39-37</t>
  </si>
  <si>
    <t>CHEMICAL 1-39-12</t>
  </si>
  <si>
    <t>090 - District 01 - Monroe County</t>
  </si>
  <si>
    <t>AREA HQ 1-48-20</t>
  </si>
  <si>
    <t>Hwy 70 West</t>
  </si>
  <si>
    <t>CHEMICAL 1-48-21</t>
  </si>
  <si>
    <t>SAND STORAGE 01-48-08</t>
  </si>
  <si>
    <t>090 - District 01 - Phillips County No. 1</t>
  </si>
  <si>
    <t>AREA HQ 1-54-23</t>
  </si>
  <si>
    <t>6557 Hwy 49 North</t>
  </si>
  <si>
    <t>Walnut Corner</t>
  </si>
  <si>
    <t>72374</t>
  </si>
  <si>
    <t>BULK SALT 01-54-39</t>
  </si>
  <si>
    <t>CHEMICAL STORAGE 01-54-35</t>
  </si>
  <si>
    <t>WASH BAY</t>
  </si>
  <si>
    <t>090 - District 01 - Phillips County No. 2</t>
  </si>
  <si>
    <t>RE OFFICE 1-54-25  W. HELENA</t>
  </si>
  <si>
    <t>533 North Sebastian</t>
  </si>
  <si>
    <t>Helena - West Helena</t>
  </si>
  <si>
    <t>72390</t>
  </si>
  <si>
    <t>RE OFFICE STORAGE 1-54-26</t>
  </si>
  <si>
    <t>090 - District 01 - St. Francis County</t>
  </si>
  <si>
    <t>AREA HQ 1-68-28</t>
  </si>
  <si>
    <t>3602 Hwy 70 West</t>
  </si>
  <si>
    <t>Forrest City</t>
  </si>
  <si>
    <t>72335</t>
  </si>
  <si>
    <t>PUMPHOUSE</t>
  </si>
  <si>
    <t>SAND STORAGE 01-68-27</t>
  </si>
  <si>
    <t>090 - District 01 - Tourist Information Centers &amp; Roadside Parks</t>
  </si>
  <si>
    <t>ARKANSAS WELCOME CENTER 1-11-A I40 WEST, WEST MEMPHIS</t>
  </si>
  <si>
    <t>704 East Service Road North</t>
  </si>
  <si>
    <t>PARK 1-8B RESTROOM  I-40 WEST</t>
  </si>
  <si>
    <t>I-40 West</t>
  </si>
  <si>
    <t>PARK 1-8B STORAGE  I-40 WEST</t>
  </si>
  <si>
    <t>PARK 1-9B RESTROOM  I-40 EAST</t>
  </si>
  <si>
    <t>I-40 East</t>
  </si>
  <si>
    <t>PARK 1-9B STORAGE  I-40 EAST</t>
  </si>
  <si>
    <t>TIC STORAGE 1-11-A I40 WEST, WEST MEMPHIS</t>
  </si>
  <si>
    <t>WEST HELENA WELCOME CENTER 1-12-C</t>
  </si>
  <si>
    <t>1007 Martin Luther King Drive</t>
  </si>
  <si>
    <t>Helena</t>
  </si>
  <si>
    <t>72342</t>
  </si>
  <si>
    <t>090 - District 01 - Woodruff County</t>
  </si>
  <si>
    <t>AREA HQ 1-74-31</t>
  </si>
  <si>
    <t>Hwy 64B West</t>
  </si>
  <si>
    <t>McCrory</t>
  </si>
  <si>
    <t>72101</t>
  </si>
  <si>
    <t>BULK SALT 01-74-32</t>
  </si>
  <si>
    <t>Hwy 64 B West</t>
  </si>
  <si>
    <t>STORAGE SHED 01-74-35</t>
  </si>
  <si>
    <t>090 - District 05 - Admin District Headquarters</t>
  </si>
  <si>
    <t>ADMIN/SHOP 5-32-36</t>
  </si>
  <si>
    <t>1673 Hwy 67 South</t>
  </si>
  <si>
    <t>BRIDGE CREW 5-32-24</t>
  </si>
  <si>
    <t>BRIDGE STORAGE 5-32-33</t>
  </si>
  <si>
    <t>BULK STORAGE 5-32-90</t>
  </si>
  <si>
    <t>ICE HOUSE 5-32-2</t>
  </si>
  <si>
    <t>JOB SUPT OFFICE 5-32-19</t>
  </si>
  <si>
    <t>MATERIALS LAB 5-32-75</t>
  </si>
  <si>
    <t>PERSONAL PROPERTY OF OTHERS - MECHANICS TOOLS</t>
  </si>
  <si>
    <t>PICNIC SHELTER A</t>
  </si>
  <si>
    <t>PICNIC SHELTER B</t>
  </si>
  <si>
    <t>PICNIC SHELTER C</t>
  </si>
  <si>
    <t>RE 52 &amp; 53  STORAGE 05-32-93</t>
  </si>
  <si>
    <t>RE OFFICE 5-32-74</t>
  </si>
  <si>
    <t>SERVICE STATION 5-32-37</t>
  </si>
  <si>
    <t>SIGN SHOP 5-32-16</t>
  </si>
  <si>
    <t>STORAGE 5-32-17</t>
  </si>
  <si>
    <t>STORAGE 5-32-23</t>
  </si>
  <si>
    <t>STORAGE 5-32-31</t>
  </si>
  <si>
    <t>STORAGE 5-32-5</t>
  </si>
  <si>
    <t>STORAGE 5-32-65</t>
  </si>
  <si>
    <t>STORAGE 5-32-92</t>
  </si>
  <si>
    <t>WAREHOUSE 5-32-34</t>
  </si>
  <si>
    <t>WASH HOUSE 5-32-18</t>
  </si>
  <si>
    <t>WELDING 5-32-38</t>
  </si>
  <si>
    <t>WELL HOUSE 5-32-4</t>
  </si>
  <si>
    <t>090 - District 05 - Independence County</t>
  </si>
  <si>
    <t>BULK STORAGE 5-32-76</t>
  </si>
  <si>
    <t>CHEMICAL 5-32-3</t>
  </si>
  <si>
    <t>CHEMICAL 5-32-64</t>
  </si>
  <si>
    <t>INDEPENDENCE CO AREA HQ 5-32-32</t>
  </si>
  <si>
    <t>72576</t>
  </si>
  <si>
    <t>STORAGE 5-32-55</t>
  </si>
  <si>
    <t>090 - District 05 - Tourist Information Centers &amp; Roadside Parks</t>
  </si>
  <si>
    <t>RESTROOM 5-5-D  BATESVILLE</t>
  </si>
  <si>
    <t>Hwy 167 South</t>
  </si>
  <si>
    <t>WELL HOUSE 5-5-D  BATESVILLE</t>
  </si>
  <si>
    <t>090 - District 05 - White County No. 1</t>
  </si>
  <si>
    <t>AREA HQ 5-73-11</t>
  </si>
  <si>
    <t>2003 Eastline Road (Hwy 367 South)</t>
  </si>
  <si>
    <t>BULK STORAGE 5-73-82</t>
  </si>
  <si>
    <t>CHEMICAL 5-73-60</t>
  </si>
  <si>
    <t>SALT STORAGE 05-73-84</t>
  </si>
  <si>
    <t>2003 Eastline Rd. (Hwy 367 South)</t>
  </si>
  <si>
    <t>STORAGE 5-73-53</t>
  </si>
  <si>
    <t>WELL HOUSE 5-73-40</t>
  </si>
  <si>
    <t>090 - District 05 - White County No. 2</t>
  </si>
  <si>
    <t>AREA HQ 5-73-15</t>
  </si>
  <si>
    <t>1254 Hwy 258</t>
  </si>
  <si>
    <t>BULK STORAGE 5-73-83</t>
  </si>
  <si>
    <t>CHEMICAL 5-73-70</t>
  </si>
  <si>
    <t>WASH HOUSE 5-73-73</t>
  </si>
  <si>
    <t>090 - District 05 - White County No. 3</t>
  </si>
  <si>
    <t>RE OFFICE 5-73-41</t>
  </si>
  <si>
    <t>2015 Eastline Road (Hwy 367 South)</t>
  </si>
  <si>
    <t>RE STORAGE 5-73-42</t>
  </si>
  <si>
    <t>RE STORAGE 5-73-43</t>
  </si>
  <si>
    <t>090 - District 10 - Lawrence County</t>
  </si>
  <si>
    <t>AREA HQ 10-38-18</t>
  </si>
  <si>
    <t>1193 Hwy 412 East</t>
  </si>
  <si>
    <t>Walnut Ridge</t>
  </si>
  <si>
    <t>72476</t>
  </si>
  <si>
    <t>BULK STORAGE 10-38-76</t>
  </si>
  <si>
    <t>CHEMICAL 10-38-48</t>
  </si>
  <si>
    <t>090 - District 10 - Randolph County</t>
  </si>
  <si>
    <t>AREA HEADQUARTERS 10-61-84</t>
  </si>
  <si>
    <t>3774 Hwy 67 South</t>
  </si>
  <si>
    <t>Pocahontas</t>
  </si>
  <si>
    <t>72455</t>
  </si>
  <si>
    <t>AREA HQ 10-61-12</t>
  </si>
  <si>
    <t>3040 Hwy 115 North</t>
  </si>
  <si>
    <t>BULK STORAGE 10-61-78</t>
  </si>
  <si>
    <t>CHEMICAL 10-61-55</t>
  </si>
  <si>
    <t>GENERAL STORAGE 10-61-49</t>
  </si>
  <si>
    <t>STORAGE 10-61-60</t>
  </si>
  <si>
    <t>RESTROOM 10-10D  BLACK ROCK</t>
  </si>
  <si>
    <t>Hwy 63 North</t>
  </si>
  <si>
    <t>Black Rock</t>
  </si>
  <si>
    <t>72415</t>
  </si>
  <si>
    <t>STORAGE 10-38-66  BLACK ROCK</t>
  </si>
  <si>
    <t>120 - Arkansas State University - Beebe - Beebe Campus - Academic</t>
  </si>
  <si>
    <t>ABINGTON LIBRARY</t>
  </si>
  <si>
    <t>204 Palm Street</t>
  </si>
  <si>
    <t>Beebe</t>
  </si>
  <si>
    <t>72012</t>
  </si>
  <si>
    <t>ADMISSIONS OFFICE</t>
  </si>
  <si>
    <t>204 North Orange</t>
  </si>
  <si>
    <t>ATAH</t>
  </si>
  <si>
    <t>1203 West DeWitt Henry Drive</t>
  </si>
  <si>
    <t>BUSINESS / AGRICULTURE</t>
  </si>
  <si>
    <t>1009 West Mississippi</t>
  </si>
  <si>
    <t>CAREER PATHWAYS</t>
  </si>
  <si>
    <t>907 West Iowa</t>
  </si>
  <si>
    <t>COUCH CENTER</t>
  </si>
  <si>
    <t>210 Palm Street</t>
  </si>
  <si>
    <t>ENGLAND CENTER</t>
  </si>
  <si>
    <t>210 North Orange</t>
  </si>
  <si>
    <t>GROUNDS MAINTENANCE</t>
  </si>
  <si>
    <t>309 North Orange</t>
  </si>
  <si>
    <t>HUMAN RESOURCES - 106 NORTH ORANGE</t>
  </si>
  <si>
    <t>106 North Orange Street</t>
  </si>
  <si>
    <t>JOHN DEERE AGRI TECH SHOP</t>
  </si>
  <si>
    <t>813 North Orange St.</t>
  </si>
  <si>
    <t>JOHN DEERE AGRI TECH STORAGE</t>
  </si>
  <si>
    <t>JOHN DEERE AGRI. TECH. W/ EQUIPMENT</t>
  </si>
  <si>
    <t>1005  W. Mississippi #23</t>
  </si>
  <si>
    <t>OWENS CENTER</t>
  </si>
  <si>
    <t>1102 West College</t>
  </si>
  <si>
    <t>PRINCESS HALL/ HOWELL MUSIC CENTER</t>
  </si>
  <si>
    <t>304 North Orange Street #9</t>
  </si>
  <si>
    <t>1000 Iowa Street</t>
  </si>
  <si>
    <t>SCIENCE BUILDING</t>
  </si>
  <si>
    <t>300 Peach Street</t>
  </si>
  <si>
    <t>STATE HALL</t>
  </si>
  <si>
    <t>1000 Iowa Street #6</t>
  </si>
  <si>
    <t>STUDENT CENTER</t>
  </si>
  <si>
    <t>610 North Pecan Street</t>
  </si>
  <si>
    <t>1201 West DeWitt Henry Drive</t>
  </si>
  <si>
    <t>120 - Arkansas State University - Beebe - Beebe Campus - Agricultural</t>
  </si>
  <si>
    <t>CLASSROOM - ARENA BUILDING</t>
  </si>
  <si>
    <t>1407 West Center Street</t>
  </si>
  <si>
    <t>FARM SHOP</t>
  </si>
  <si>
    <t>1403 West Center Street B</t>
  </si>
  <si>
    <t>HAY BARN</t>
  </si>
  <si>
    <t>1403 West Center Street C</t>
  </si>
  <si>
    <t>SHURLEY GREENHOUSE</t>
  </si>
  <si>
    <t>VETERINARY TECHNOLOGY CENTER</t>
  </si>
  <si>
    <t>120 - Arkansas State University - Beebe - Beebe Campus - Maintenance</t>
  </si>
  <si>
    <t>CENTRAL STORAGE/WAREHOUSE</t>
  </si>
  <si>
    <t>1507 West Center Street A</t>
  </si>
  <si>
    <t>PHYSICAL PLANT/ PURCHASING/ SHOPS/ WAREHOUSE</t>
  </si>
  <si>
    <t>1507 West Center Street B</t>
  </si>
  <si>
    <t>120 - Arkansas State University - Beebe - Beebe Campus - Residential</t>
  </si>
  <si>
    <t>DWELLING - 1105 W. Indiana</t>
  </si>
  <si>
    <t>1105 W. Indiana</t>
  </si>
  <si>
    <t>DWELLING 1106 INDIANA</t>
  </si>
  <si>
    <t>1106 Indiana Street</t>
  </si>
  <si>
    <t>DWELLING 1106 W. CENTER</t>
  </si>
  <si>
    <t>1106 W. Center</t>
  </si>
  <si>
    <t>DWELLING 1108 W. INDIANA</t>
  </si>
  <si>
    <t>1108 W. Indiana</t>
  </si>
  <si>
    <t>DWELLING 1201 W. IOWA</t>
  </si>
  <si>
    <t>1201 W.  Iowa Street</t>
  </si>
  <si>
    <t>DWELLING 1304 W. Center</t>
  </si>
  <si>
    <t>1304 W. Center</t>
  </si>
  <si>
    <t>DWELLING 804 W. IOWA</t>
  </si>
  <si>
    <t>804 W. Iowa</t>
  </si>
  <si>
    <t>FARM MANAGER DWELLING - 1405 WEST CENTER</t>
  </si>
  <si>
    <t>1405 West Center Street</t>
  </si>
  <si>
    <t>HORIZON HALL</t>
  </si>
  <si>
    <t>1001 W. Mississippi</t>
  </si>
  <si>
    <t>LEGACY HALL</t>
  </si>
  <si>
    <t>704 N. Orange</t>
  </si>
  <si>
    <t>120 - Arkansas State University - Beebe - Searcy Campus - Main Campus</t>
  </si>
  <si>
    <t>ADMINISTRATION/ CLASSROOM COMPLEX</t>
  </si>
  <si>
    <t>1800 E. Moore Avenue A</t>
  </si>
  <si>
    <t>AUTO BODY PAINT STORAGE</t>
  </si>
  <si>
    <t>1800 E. Moore Avenue W</t>
  </si>
  <si>
    <t>AUTO BODY SHOP</t>
  </si>
  <si>
    <t>1800 E. Moore Avenue E</t>
  </si>
  <si>
    <t>BLOODWORTH LPN BUILDING</t>
  </si>
  <si>
    <t>1800 E. Moore Avenue D</t>
  </si>
  <si>
    <t>DIESEL SHOP</t>
  </si>
  <si>
    <t>1800 E. Moore Avenue T</t>
  </si>
  <si>
    <t>HVAC SHOP</t>
  </si>
  <si>
    <t>1800 E. Moore Avenue B</t>
  </si>
  <si>
    <t>MAIN SHOPS COMPLEX</t>
  </si>
  <si>
    <t>1800 E. Moore Avenue J</t>
  </si>
  <si>
    <t>1800 E. Moore Avenue S</t>
  </si>
  <si>
    <t>PAVILION- WEST</t>
  </si>
  <si>
    <t>1800 E. Moore Avenue M</t>
  </si>
  <si>
    <t>PORTABLE CLASSROOM - CAMPUS POLICE/CNAT TESTING</t>
  </si>
  <si>
    <t>1800 E. Moore Avenue N</t>
  </si>
  <si>
    <t>PORTABLE CLASSROOM - CASHIER CHECKER PROGRAM</t>
  </si>
  <si>
    <t>1800 E. Moore Avenue O</t>
  </si>
  <si>
    <t>PORTABLE CLASSROOM - CHERYL CHERRIE'S OFFICE</t>
  </si>
  <si>
    <t>1800 E. Moore Avenue P</t>
  </si>
  <si>
    <t>1800 E. Moore Avenue Q</t>
  </si>
  <si>
    <t>1800 E. Moore Avenue K</t>
  </si>
  <si>
    <t>TECHNOLOGY - EAST</t>
  </si>
  <si>
    <t>1800 E. Moore Avenue V</t>
  </si>
  <si>
    <t>TECHNOLOGY WEST</t>
  </si>
  <si>
    <t>1800 E. Moore Avenue U</t>
  </si>
  <si>
    <t>WELDING SHOP</t>
  </si>
  <si>
    <t>1800 E. Moore Avenue C</t>
  </si>
  <si>
    <t>170 - East Arkansas Community College - Main Campus</t>
  </si>
  <si>
    <t>1700 New Castle Road A</t>
  </si>
  <si>
    <t>ADVENTURE TRAINING COURSE</t>
  </si>
  <si>
    <t>1700 New Castle Road X</t>
  </si>
  <si>
    <t>ALLIED HEALTH CENTER</t>
  </si>
  <si>
    <t>CLASSROOM BUILDING 1</t>
  </si>
  <si>
    <t>1700 New Castle Road B</t>
  </si>
  <si>
    <t>CLASSROOM BUILDING 2</t>
  </si>
  <si>
    <t>1700 New Castle Road C</t>
  </si>
  <si>
    <t>CLASSROOM BUILDING 3 / 4</t>
  </si>
  <si>
    <t>1700 New Castle Road D</t>
  </si>
  <si>
    <t>COMPUTER EDUCATION CENTER</t>
  </si>
  <si>
    <t>1700 New Castle Road F</t>
  </si>
  <si>
    <t>FINE ARTS CENTER</t>
  </si>
  <si>
    <t>1700 New Castle Road AA</t>
  </si>
  <si>
    <t>HODGES BUILDING</t>
  </si>
  <si>
    <t>1700 New Castle Road G</t>
  </si>
  <si>
    <t>KILN BUILDING</t>
  </si>
  <si>
    <t>1700 New Castle Road H</t>
  </si>
  <si>
    <t>LEARNING RESOURCE CENTER</t>
  </si>
  <si>
    <t>1700 New Castle Road I</t>
  </si>
  <si>
    <t>LECTURE HALL</t>
  </si>
  <si>
    <t>1700 New Castle Road J</t>
  </si>
  <si>
    <t>1700 New Castle Road K</t>
  </si>
  <si>
    <t>1700 New Castle Road Y</t>
  </si>
  <si>
    <t>MUSIC HALL</t>
  </si>
  <si>
    <t>1700 New Castle Road L</t>
  </si>
  <si>
    <t>OFFICE 2</t>
  </si>
  <si>
    <t>1700 New Castle Road M</t>
  </si>
  <si>
    <t>OFFICE 3</t>
  </si>
  <si>
    <t>1700 New Castle Road N</t>
  </si>
  <si>
    <t>OFFICE 4</t>
  </si>
  <si>
    <t>1700 New Castle Road O</t>
  </si>
  <si>
    <t>OFFICE 5</t>
  </si>
  <si>
    <t>1700 New Castle Road P</t>
  </si>
  <si>
    <t>OFFICE 6</t>
  </si>
  <si>
    <t>1700 New Castle Road Q</t>
  </si>
  <si>
    <t>OFFICE 7</t>
  </si>
  <si>
    <t>1700 New Castle Road R</t>
  </si>
  <si>
    <t>OFFICE/ BUSINESS #1</t>
  </si>
  <si>
    <t>1700 New Castle Road S</t>
  </si>
  <si>
    <t>OPEN AIR PAVILLION AND FOUNTAIN</t>
  </si>
  <si>
    <t>1700 New Castle Road Z</t>
  </si>
  <si>
    <t>PHYSICAL EDUCATION/TECHNOLOGY CENTER</t>
  </si>
  <si>
    <t>1700 New Castle Road T</t>
  </si>
  <si>
    <t>1700 New Castle Road U</t>
  </si>
  <si>
    <t>1700 New Castle Road V</t>
  </si>
  <si>
    <t>WYLDS LOG HOUSE (HISTORICAL - RC)</t>
  </si>
  <si>
    <t>1700 New Castle Road W</t>
  </si>
  <si>
    <t>LANIER - DEWS HOUSE</t>
  </si>
  <si>
    <t>1322 East Broadway</t>
  </si>
  <si>
    <t>PRESIDENT'S GUEST HOUSE</t>
  </si>
  <si>
    <t>1326 1/2 East Broadway</t>
  </si>
  <si>
    <t>PRESIDENT'S RESIDENCE</t>
  </si>
  <si>
    <t>1326 East Broadway</t>
  </si>
  <si>
    <t>TRANSPORTATION AND TECHNOLOGY CENTER</t>
  </si>
  <si>
    <t>3600 North Washington Street</t>
  </si>
  <si>
    <t>170 - East Arkansas Community College - Vocational Campus</t>
  </si>
  <si>
    <t>ADMIN/CLASS/SHOP BUILDING</t>
  </si>
  <si>
    <t>1620 New Castle Road A</t>
  </si>
  <si>
    <t>ADULT EDUCATION</t>
  </si>
  <si>
    <t>ADULT EDUCATION CENTER</t>
  </si>
  <si>
    <t>1620 New Castle Road H</t>
  </si>
  <si>
    <t>1620 New Castle Road D</t>
  </si>
  <si>
    <t>BBQ PAVILION</t>
  </si>
  <si>
    <t>1620 New Castle Road B</t>
  </si>
  <si>
    <t>CARPENTRY/ AUTO BODY/INDUSTRY</t>
  </si>
  <si>
    <t>1620 New Castle Road C</t>
  </si>
  <si>
    <t>CLASSROOM - COSMETOLOGY</t>
  </si>
  <si>
    <t>1620 New Castle Road E</t>
  </si>
  <si>
    <t>OFFICE BUILDING</t>
  </si>
  <si>
    <t>1620 New Castle Road L</t>
  </si>
  <si>
    <t>1620 New Castle Road M</t>
  </si>
  <si>
    <t>STORAGE AUTO MECHANICS</t>
  </si>
  <si>
    <t>1620 New Castle Road S</t>
  </si>
  <si>
    <t>STORAGE BBQ</t>
  </si>
  <si>
    <t>1620 New Castle Road T</t>
  </si>
  <si>
    <t>STORAGE CARPENTRY</t>
  </si>
  <si>
    <t>1620 New Castle Road N</t>
  </si>
  <si>
    <t>STORAGE MACHINE SHOP</t>
  </si>
  <si>
    <t>1620 New Castle Road O</t>
  </si>
  <si>
    <t>STUDENT PAVILION</t>
  </si>
  <si>
    <t>T &amp; I CLASSROOM BUILDING</t>
  </si>
  <si>
    <t>1620 New Castle Road P</t>
  </si>
  <si>
    <t>TRUCK DRIVING (CLASSROOM BUILDING)</t>
  </si>
  <si>
    <t>1620 New Castle Road Q</t>
  </si>
  <si>
    <t>WAREHOUSE BUILDING</t>
  </si>
  <si>
    <t>1620 New Castle Road R</t>
  </si>
  <si>
    <t>BATESVILLE (STORAGE)</t>
  </si>
  <si>
    <t>2435 Byers Street</t>
  </si>
  <si>
    <t>72503</t>
  </si>
  <si>
    <t>400-415 - District 03 - 15 - Forrest City</t>
  </si>
  <si>
    <t>1690 Linden Road</t>
  </si>
  <si>
    <t>DISTRICT HEADQUARTER OFFICE</t>
  </si>
  <si>
    <t>DISTRICT HEADQUARTER OFFICE/ SHOP</t>
  </si>
  <si>
    <t>VEHICLE SHED</t>
  </si>
  <si>
    <t>420 - Arkansas Geological Survey - Other Locations</t>
  </si>
  <si>
    <t>LAKE CHARLES SEISMIC STATION</t>
  </si>
  <si>
    <t>3705 Hwy 25</t>
  </si>
  <si>
    <t>Powhatan</t>
  </si>
  <si>
    <t>72458</t>
  </si>
  <si>
    <t>480 - East Arkansas Unit - 326 Lee Co. Rd. 601 Off Hwy 131, Brickeys</t>
  </si>
  <si>
    <t>LC - 000 PROPERTY IN THE OPEN</t>
  </si>
  <si>
    <t>326 Lee Co. Road 601 Off Hwy 131 #132</t>
  </si>
  <si>
    <t>Brickeys</t>
  </si>
  <si>
    <t>72320</t>
  </si>
  <si>
    <t>LC - 100 DWELLING</t>
  </si>
  <si>
    <t>326 Lee Co. Road 601 Off Hwy 131 #100</t>
  </si>
  <si>
    <t>LC - 101 GREENHOUSE</t>
  </si>
  <si>
    <t>326 Lee Co. Road 601 Off Hwy 131 #101</t>
  </si>
  <si>
    <t>LC - 102 WASTEWATER PLANT COMPLEX (LC-103,LC-107)</t>
  </si>
  <si>
    <t>326 Lee Co. Road 601 Off Hwy 131 #102</t>
  </si>
  <si>
    <t>LC - 104 MAIN BUILDING (LC 104, 137, 138, 139, 140, 141, 142)</t>
  </si>
  <si>
    <t>326 Lee Co. Road 601 Off Hwy 131 #104</t>
  </si>
  <si>
    <t>LC - 105 WATER TANK / RADIO BUILDING</t>
  </si>
  <si>
    <t>326 Lee Co. Road 601 Off Hwy 131 #105</t>
  </si>
  <si>
    <t>LC - 106 WATER TREATMENT COMPLEX (LC-106)</t>
  </si>
  <si>
    <t>326 Lee Co. Road 601 Off Hwy 131 #106</t>
  </si>
  <si>
    <t>LC - 112 FARM STORAGE</t>
  </si>
  <si>
    <t>326 Lee Co. Road 601 Off Hwy 131 #112</t>
  </si>
  <si>
    <t>LC - 113 REGIONAL JAIL</t>
  </si>
  <si>
    <t>326 Lee Co. Road 601 Off Hwy 131 #113</t>
  </si>
  <si>
    <t>LC - 114 FARM/ GARAGE/ OFFICE</t>
  </si>
  <si>
    <t>326 Lee Co. Road 601 Off Hwy 131 #114</t>
  </si>
  <si>
    <t>LC - 115 DWELLING</t>
  </si>
  <si>
    <t>326 Lee Co. Road 601 Off Hwy 131 #115</t>
  </si>
  <si>
    <t>LC - 116 CHAPEL</t>
  </si>
  <si>
    <t>326 Lee Co. Road 601 Off Hwy 131 #116</t>
  </si>
  <si>
    <t>LC - 117 DOG KENNEL</t>
  </si>
  <si>
    <t>326 Lee Co. Road 601 Off Hwy 131 #117</t>
  </si>
  <si>
    <t>LC - 121 KENNEL OFFICE - BARN</t>
  </si>
  <si>
    <t>326 Lee Co. Road 601 Off Hwy 131 #121</t>
  </si>
  <si>
    <t>LC - 122 LIFT STATION NO. 1</t>
  </si>
  <si>
    <t>326 Lee Co. Road 601 Off Hwy 131 #122</t>
  </si>
  <si>
    <t>LC - 124  HAY BARN</t>
  </si>
  <si>
    <t>326 Lee Co. Road 601 Off Hwy 131 #124</t>
  </si>
  <si>
    <t>LC - 126 MAINTENANCE SHOP</t>
  </si>
  <si>
    <t>326 Lee Co. Road 601 Off Hwy 131 #126</t>
  </si>
  <si>
    <t>LC - 127 DUPLEX</t>
  </si>
  <si>
    <t>326 Lee Co. Road 601 Off Hwy 131 #127</t>
  </si>
  <si>
    <t>LC - 128 DUPLEX</t>
  </si>
  <si>
    <t>326 Lee Co. Road 601 Off Hwy 131 #128</t>
  </si>
  <si>
    <t>LC - 129 DUPLEX</t>
  </si>
  <si>
    <t>326 Lee Co. Road 601 Off Hwy 131 #129</t>
  </si>
  <si>
    <t>LC - 130 TREATMENT BUILDING</t>
  </si>
  <si>
    <t>326 Lee Co. Road 601 Off Hwy 131 #130</t>
  </si>
  <si>
    <t>LC - 133/134 SALLY PORT / HEARTBEAT MONITOR</t>
  </si>
  <si>
    <t>326 Lee Co. Road 601 Off Hwy 131 #133/134</t>
  </si>
  <si>
    <t>LC - 135 ARMORY</t>
  </si>
  <si>
    <t>326 Lee Co. Road 601 Off Hwy 131 #135</t>
  </si>
  <si>
    <t>LC - 136 ENTRANCE BUILDING</t>
  </si>
  <si>
    <t>326 Lee Co. Road 601 Off Hwy 131 #136</t>
  </si>
  <si>
    <t>LC - 143 ICC GARAGE / HORSE BARN</t>
  </si>
  <si>
    <t>326 Lee Co. Road 601 Off Hwy 131 #143</t>
  </si>
  <si>
    <t>LC - 144 GREENHOUSE</t>
  </si>
  <si>
    <t>326 Lee Co. Road 601 Off Hwy 131 #144</t>
  </si>
  <si>
    <t>LC - 145 GAS ATTENDANT OFFICE</t>
  </si>
  <si>
    <t>LC - 146 VO-TECH/INDUSTRY</t>
  </si>
  <si>
    <t>326 Lee Co. Road 601 Off Hwy 131 #146</t>
  </si>
  <si>
    <t>913 25th Street</t>
  </si>
  <si>
    <t>FORREST CITY</t>
  </si>
  <si>
    <t>409 North Rosser</t>
  </si>
  <si>
    <t>HELENA OFFICE</t>
  </si>
  <si>
    <t>421 Perry Street</t>
  </si>
  <si>
    <t>POCAHONTAS OFFICE</t>
  </si>
  <si>
    <t>1112 Pace Road</t>
  </si>
  <si>
    <t>SEARCY OFFICE</t>
  </si>
  <si>
    <t>401 West Vine Street</t>
  </si>
  <si>
    <t>WALNUT RIDGE OFFICE</t>
  </si>
  <si>
    <t>1007 West Main</t>
  </si>
  <si>
    <t>JAMESTOWN - STATION AND TOWER</t>
  </si>
  <si>
    <t>Jamestown Loop Road off Hwy 230</t>
  </si>
  <si>
    <t>INDEPENDENCE COUNTY OFFICE</t>
  </si>
  <si>
    <t>111 N. 12th Street</t>
  </si>
  <si>
    <t>PHILLIPS COUNTY OFFICE</t>
  </si>
  <si>
    <t>507 Cherry</t>
  </si>
  <si>
    <t>WHITE COUNTY OFFICE</t>
  </si>
  <si>
    <t>501 West Arch</t>
  </si>
  <si>
    <t>582 - Riverside Vo-Tech School - East Arkansas Unit - 326 Lee Co. Rd. 601 Off Hw</t>
  </si>
  <si>
    <t>LC - 146 VO-TECH / INDUSTRY</t>
  </si>
  <si>
    <t>326 Lee Co. Rd. 601 Off Hwy 131 #146</t>
  </si>
  <si>
    <t>BATESVILLE</t>
  </si>
  <si>
    <t>1602 Batesville Road</t>
  </si>
  <si>
    <t>Southside</t>
  </si>
  <si>
    <t>3945 North Washington</t>
  </si>
  <si>
    <t>72336</t>
  </si>
  <si>
    <t>POCAHONTAS</t>
  </si>
  <si>
    <t>1905 Old County Road</t>
  </si>
  <si>
    <t>SEARCY</t>
  </si>
  <si>
    <t>2701 East Race, Suite 2</t>
  </si>
  <si>
    <t>72145</t>
  </si>
  <si>
    <t>WEST HELENA</t>
  </si>
  <si>
    <t>648 North Sebastian</t>
  </si>
  <si>
    <t>INDEPENDENCE COUNTY</t>
  </si>
  <si>
    <t>120 Weaver Avenue</t>
  </si>
  <si>
    <t>LAWRENCE COUNTY</t>
  </si>
  <si>
    <t>1050 W. Free Street</t>
  </si>
  <si>
    <t>OFFICE NE GROUP</t>
  </si>
  <si>
    <t>40 Allen Chapel Road</t>
  </si>
  <si>
    <t>RANDOLPH COUNTY</t>
  </si>
  <si>
    <t>1304 Pace Road</t>
  </si>
  <si>
    <t>WHITE COUNTY BEEBE</t>
  </si>
  <si>
    <t>306 Gum Street</t>
  </si>
  <si>
    <t>WHITE COUNTY SEARCY</t>
  </si>
  <si>
    <t>112 Brantley Road</t>
  </si>
  <si>
    <t>WOODRUFF COUNTY</t>
  </si>
  <si>
    <t>623 N. 9th St., Suite 600</t>
  </si>
  <si>
    <t>Augusta</t>
  </si>
  <si>
    <t>72006</t>
  </si>
  <si>
    <t>645 - Department of Health - Southeast Region</t>
  </si>
  <si>
    <t>LEE COUNTY</t>
  </si>
  <si>
    <t>141 North Hicky</t>
  </si>
  <si>
    <t>MONROE COUNTY</t>
  </si>
  <si>
    <t>306 W. M L King Drive</t>
  </si>
  <si>
    <t>PHILLIPS COUNTY- 110 Shirley Hicks Dr.</t>
  </si>
  <si>
    <t>110 Shirley Hicks Drive</t>
  </si>
  <si>
    <t>SOUTHEAST REGIONAL OFFICE - FORREST CITY</t>
  </si>
  <si>
    <t>1501 Dawson Road</t>
  </si>
  <si>
    <t>ST. FRANCIS COUNTY FORREST CITY</t>
  </si>
  <si>
    <t>413 North Division</t>
  </si>
  <si>
    <t>675 - Black River Technical College - Other Locations - Dalton Campus</t>
  </si>
  <si>
    <t>4800 Hwy 93</t>
  </si>
  <si>
    <t>Dalton</t>
  </si>
  <si>
    <t>RICE / UPSHAW BARN AND CRIB</t>
  </si>
  <si>
    <t>RICE / UPSHAW HOUSE</t>
  </si>
  <si>
    <t>RICE / UPSHAW SMOKEHOUSE</t>
  </si>
  <si>
    <t>WILLIAM LOONEY PAVILION</t>
  </si>
  <si>
    <t>Deer Run Trail</t>
  </si>
  <si>
    <t>WILLIAM LOONEY TAVERN</t>
  </si>
  <si>
    <t>675 - Black River Technical College - Other Locations - Pocahontas Campus</t>
  </si>
  <si>
    <t>AVIATION BUILDING</t>
  </si>
  <si>
    <t>2018 Hwy 67</t>
  </si>
  <si>
    <t>675 - Central Campus - 1410 HWY 304 East, Pocahontas</t>
  </si>
  <si>
    <t>ACADEMIC COMPLEX</t>
  </si>
  <si>
    <t>1410 Hwy 304 East A</t>
  </si>
  <si>
    <t>1410 Hwy 304 East B</t>
  </si>
  <si>
    <t>ADULT ED. / CONTINUING ED.</t>
  </si>
  <si>
    <t>1410 Hwy 304 East N</t>
  </si>
  <si>
    <t>AUTO SERVICES BUILDING</t>
  </si>
  <si>
    <t>1305 Airport Drive</t>
  </si>
  <si>
    <t>BUILDING B</t>
  </si>
  <si>
    <t>1410 Hwy 304 East F</t>
  </si>
  <si>
    <t>BURN BUILDING / DRILL TOWER</t>
  </si>
  <si>
    <t>1410 Hwy 304 East</t>
  </si>
  <si>
    <t>DEVELOPMENT CENTER / BUSINESS TECHNOLOGY</t>
  </si>
  <si>
    <t>1410 Hwy 304 East H</t>
  </si>
  <si>
    <t>EDUCATION BUILDING</t>
  </si>
  <si>
    <t>1410 Hwy 304 East G</t>
  </si>
  <si>
    <t>EQUIPMENT STORAGE BUILDING</t>
  </si>
  <si>
    <t>1410 Hwy 304 East I</t>
  </si>
  <si>
    <t>GREENHOUSE</t>
  </si>
  <si>
    <t>HEALTH/SCIENCE COMPLEX</t>
  </si>
  <si>
    <t>JOE R. MARTIN BUILDING</t>
  </si>
  <si>
    <t>1410 Hwy 304 East K</t>
  </si>
  <si>
    <t>LAW ENFORCEMENT TRAINING BUILDING</t>
  </si>
  <si>
    <t>1410 Hwy 304 East L</t>
  </si>
  <si>
    <t>LIBRARY</t>
  </si>
  <si>
    <t>1410 Hwy 304 East M</t>
  </si>
  <si>
    <t>1410 Hwy 304 East P</t>
  </si>
  <si>
    <t>1410 Hwy 304 East Q</t>
  </si>
  <si>
    <t>PHYSICAL PLANT STORAGE</t>
  </si>
  <si>
    <t>1410 Hwy 304 East R</t>
  </si>
  <si>
    <t>1410 Hwy 304 East O</t>
  </si>
  <si>
    <t>WELDING</t>
  </si>
  <si>
    <t>1410 Hwy 304 East E</t>
  </si>
  <si>
    <t>675 - Fire Academy, 114 Wilson Drive, Walnut Ridge</t>
  </si>
  <si>
    <t>ADMINISTRATION/ TRAINING BUILDING</t>
  </si>
  <si>
    <t>114 Wilson Drive H</t>
  </si>
  <si>
    <t>BURN BUILDING 2</t>
  </si>
  <si>
    <t>114 Wilson Drive B</t>
  </si>
  <si>
    <t>CONFINED SPACE RESCUE</t>
  </si>
  <si>
    <t>114 Wilson Drive C</t>
  </si>
  <si>
    <t>114 Wilson Drive E</t>
  </si>
  <si>
    <t>114 Wilson Drive G</t>
  </si>
  <si>
    <t>114 Wilson Drive F</t>
  </si>
  <si>
    <t>VEHICLE STORAGE FACILITY</t>
  </si>
  <si>
    <t>114 Wilson Drive I</t>
  </si>
  <si>
    <t>710 - 300 Div. of Child Care &amp; Early Childhood Development- 700 Main, LR</t>
  </si>
  <si>
    <t>2017 East Race Street</t>
  </si>
  <si>
    <t>100 Weaver Avenue</t>
  </si>
  <si>
    <t>400 NorthW. 4th Street</t>
  </si>
  <si>
    <t>772 W. Chestnut Street</t>
  </si>
  <si>
    <t>MONROE COUNTY 1</t>
  </si>
  <si>
    <t>600 N. 11th</t>
  </si>
  <si>
    <t>Clarendon</t>
  </si>
  <si>
    <t>72029</t>
  </si>
  <si>
    <t>MONROE COUNTY 2</t>
  </si>
  <si>
    <t>301 1/2 North New Orleans</t>
  </si>
  <si>
    <t>PHILLIPS COUNTY</t>
  </si>
  <si>
    <t>104 D'Anna Place</t>
  </si>
  <si>
    <t>1408 Pace Road</t>
  </si>
  <si>
    <t>ST FRANCIS COUNTY</t>
  </si>
  <si>
    <t>1200 E. Broadway</t>
  </si>
  <si>
    <t>WHITE COUNTY</t>
  </si>
  <si>
    <t>608 Rogers Drive</t>
  </si>
  <si>
    <t>1200 Hwy 33 North</t>
  </si>
  <si>
    <t>710 - 450 Division of County Operations- 700 Main Street, Little Rock</t>
  </si>
  <si>
    <t>ACCESS ARKANSAS PROCESSING CENTER</t>
  </si>
  <si>
    <t>1095 White Drive</t>
  </si>
  <si>
    <t>710 - 800 Div. of Youth Services-East AR Unit - 1388 SFC Road 118, Caldwell</t>
  </si>
  <si>
    <t>1388 SFC Road 118</t>
  </si>
  <si>
    <t>Colt</t>
  </si>
  <si>
    <t>72326</t>
  </si>
  <si>
    <t>KITCHEN STORAGE</t>
  </si>
  <si>
    <t>PORTABLE CLASSROOM</t>
  </si>
  <si>
    <t>396 Barnett Drive</t>
  </si>
  <si>
    <t>FORREST CITY OFFICE</t>
  </si>
  <si>
    <t>300 Eldridge Road</t>
  </si>
  <si>
    <t>819 Newman Drive</t>
  </si>
  <si>
    <t>810 - Arkansas Department of Workforce Services - Owned Locations</t>
  </si>
  <si>
    <t>501 W. Arch</t>
  </si>
  <si>
    <t>867 - Department of Arkansas Heritage - Delta Cultural Center</t>
  </si>
  <si>
    <t>BATTERY "C"</t>
  </si>
  <si>
    <t>1199 Yorkshire St.</t>
  </si>
  <si>
    <t>CHERRY STREET PAVILION</t>
  </si>
  <si>
    <t>116 Cherry Street</t>
  </si>
  <si>
    <t>DEPOT MUSEUM (HISTORICAL - RC)</t>
  </si>
  <si>
    <t>95 Missouri Street</t>
  </si>
  <si>
    <t>FORT CURTIS</t>
  </si>
  <si>
    <t>350 Biscoe</t>
  </si>
  <si>
    <t>FREEDOM PARK</t>
  </si>
  <si>
    <t>750 Biscoe</t>
  </si>
  <si>
    <t>HELENA NATIONAL BANK BRANCH</t>
  </si>
  <si>
    <t>140 Cherry Street</t>
  </si>
  <si>
    <t>MILLER ANNEX</t>
  </si>
  <si>
    <t>223 Cherry Street</t>
  </si>
  <si>
    <t>MOORE- HORNOR HOUSE (HISTORICAL - RC)</t>
  </si>
  <si>
    <t>323 Beech Street</t>
  </si>
  <si>
    <t>PERFORMING ARTS - SYNAGOGUE (HISTORICAL - RC)</t>
  </si>
  <si>
    <t>406 Perry Street</t>
  </si>
  <si>
    <t>VISITOR CENTER</t>
  </si>
  <si>
    <t>137, 141 &amp; 143 Cherry Street</t>
  </si>
  <si>
    <t>900 - Delta Heritage State Park - Barton, Hwy 49 South</t>
  </si>
  <si>
    <t>COTTON GIN          15.09</t>
  </si>
  <si>
    <t>5539 Hwy 49 South</t>
  </si>
  <si>
    <t>Barton</t>
  </si>
  <si>
    <t>72312</t>
  </si>
  <si>
    <t>METAL OFFICE     15.14</t>
  </si>
  <si>
    <t>5599 C Hwy 49 South</t>
  </si>
  <si>
    <t>METAL SHED       15.13</t>
  </si>
  <si>
    <t>5599 B Hwy 49 South</t>
  </si>
  <si>
    <t>RESIDENCE       15.15</t>
  </si>
  <si>
    <t>5591 Hwy 49 South</t>
  </si>
  <si>
    <t>RESIDENCE DOUBLE WIDE           15.12</t>
  </si>
  <si>
    <t>5599 A Hwy 49 South</t>
  </si>
  <si>
    <t>SEED WAREHOUSE/RESIDENCE       15.11</t>
  </si>
  <si>
    <t>SHOP     15.16</t>
  </si>
  <si>
    <t>5599 D Hwy 49 South</t>
  </si>
  <si>
    <t>900 - Delta Heritage State Park - Elaine</t>
  </si>
  <si>
    <t>ELAINE KIOSK 15.19</t>
  </si>
  <si>
    <t>MAIN STREET</t>
  </si>
  <si>
    <t>ELAINE</t>
  </si>
  <si>
    <t>72333</t>
  </si>
  <si>
    <t>ELAINE RESTROOM 15.17</t>
  </si>
  <si>
    <t>900 - Delta Heritage State Park - Lake View</t>
  </si>
  <si>
    <t>LAKE VIEW KIOSK 15.18</t>
  </si>
  <si>
    <t>MARKET STREET</t>
  </si>
  <si>
    <t>LAKE VIEW</t>
  </si>
  <si>
    <t>72389</t>
  </si>
  <si>
    <t>900 - Lake Charles State Park - 3705 HWY 25, Powhatan</t>
  </si>
  <si>
    <t>BATHHOUSE  AREA  C         15.05</t>
  </si>
  <si>
    <t>BATHHOUSE  AREA  E          15.11</t>
  </si>
  <si>
    <t>BATHHOUSE AREA C 24.37</t>
  </si>
  <si>
    <t>BEACH RESTROOM     #15.32</t>
  </si>
  <si>
    <t>EQUIPMENT SHED     #15.13</t>
  </si>
  <si>
    <t>FLAMMABLE STORAGE BUILDING     15.34</t>
  </si>
  <si>
    <t>MAINTENANCE BUILDING  #15.07</t>
  </si>
  <si>
    <t>NATURE CENTER/RESTROOM     15.03</t>
  </si>
  <si>
    <t>PAVILION     15.16</t>
  </si>
  <si>
    <t>RESIDENCE          15.15</t>
  </si>
  <si>
    <t>RESIDENCE 15.23</t>
  </si>
  <si>
    <t>RESTROOM       (PAVILION AREA)   15.01</t>
  </si>
  <si>
    <t>RESTROOM       (PLAYGROUND )    15.02</t>
  </si>
  <si>
    <t>VENDING SHELTER        15.22</t>
  </si>
  <si>
    <t>VISITOR CENTER            15.14</t>
  </si>
  <si>
    <t>WASTEWATER COMPLEX 15.10</t>
  </si>
  <si>
    <t>900 - Mississippi River State Park - 2677 Hwy 44, Marianna</t>
  </si>
  <si>
    <t>BEECH POINT BATHHOUSE                            69.02</t>
  </si>
  <si>
    <t>2677 Highway 44</t>
  </si>
  <si>
    <t>NORTH END SHOP</t>
  </si>
  <si>
    <t>2955 Hwy 44</t>
  </si>
  <si>
    <t>NORTH END VAULT TOILET 1          69.00</t>
  </si>
  <si>
    <t>NORTH END VAULT TOILET 2          69.00</t>
  </si>
  <si>
    <t>NORTH END VAULT TOILET 3          69.00</t>
  </si>
  <si>
    <t>NORTH END VAULT TOILET 4          69.00</t>
  </si>
  <si>
    <t>NORTH END VAULT TOILET 5          69.00</t>
  </si>
  <si>
    <t>NORTH END VAULT TOILET 6          69.00</t>
  </si>
  <si>
    <t>RESIDENCE           69.01</t>
  </si>
  <si>
    <t>RESIDENCE  69.08</t>
  </si>
  <si>
    <t>RESIDENCE 69.05</t>
  </si>
  <si>
    <t>5541 Hwy 44</t>
  </si>
  <si>
    <t>RESIDENCE 69.06</t>
  </si>
  <si>
    <t>2681 Highway 44</t>
  </si>
  <si>
    <t>SOUTH END BATHHOUSE    69.22</t>
  </si>
  <si>
    <t>SOUTH END PAVILION    69.20</t>
  </si>
  <si>
    <t>SOUTH END PAVILION    69.21</t>
  </si>
  <si>
    <t>SOUTH END VAULT TOILET    69.24</t>
  </si>
  <si>
    <t>STORAGE               69.11</t>
  </si>
  <si>
    <t>STORAGE SHED          69.12</t>
  </si>
  <si>
    <t>VISITOR CENTER 69.07</t>
  </si>
  <si>
    <t>900 - Old Davidsonville State Park</t>
  </si>
  <si>
    <t>BATHHOUSE            24.06</t>
  </si>
  <si>
    <t>7953 Hwy 166 South</t>
  </si>
  <si>
    <t>CLASSROOM/STORAGE</t>
  </si>
  <si>
    <t>COURTHOUSE - GHOST STRUCTURE 37.26</t>
  </si>
  <si>
    <t>EQUIPMENT SHED 37.29</t>
  </si>
  <si>
    <t>FLAMMABLE STORAGE 37.30</t>
  </si>
  <si>
    <t>MAINTENANCE      37.22</t>
  </si>
  <si>
    <t>PAVILION #1          24.10</t>
  </si>
  <si>
    <t>PAVILION #2  24.17</t>
  </si>
  <si>
    <t>PLAYGROUND SET #1</t>
  </si>
  <si>
    <t>POST OFFICE - GHOST STRUCTURE 37.27</t>
  </si>
  <si>
    <t>RESIDENCE       37.25</t>
  </si>
  <si>
    <t>RESIDENCE 1     37.15/37.24</t>
  </si>
  <si>
    <t>RESTROOM        37.16</t>
  </si>
  <si>
    <t>VENDING SHELTER     24.12</t>
  </si>
  <si>
    <t>VISITOR CENTER 37.28</t>
  </si>
  <si>
    <t>8047 Hwy 166 South</t>
  </si>
  <si>
    <t>900 - Powhatan Courthouse State Park - 4414 HWY 25, Powhatan - Other Structures</t>
  </si>
  <si>
    <t>DWELLING (VACANT)</t>
  </si>
  <si>
    <t>4421 Hwy 25</t>
  </si>
  <si>
    <t>GROOM'S CARPORT/ STORAGE    62.22</t>
  </si>
  <si>
    <t>4414 Hwy 25</t>
  </si>
  <si>
    <t>NORTHEAST ARKANSAS REGIONAL ARCHIVES           62.41</t>
  </si>
  <si>
    <t>#11 Seventh Street</t>
  </si>
  <si>
    <t>PARK OFFICE 62.42</t>
  </si>
  <si>
    <t>4429 Hwy 25</t>
  </si>
  <si>
    <t>RESTROOM       62.02</t>
  </si>
  <si>
    <t>SHOP                62.12</t>
  </si>
  <si>
    <t>SUPERINTENDENT'S RESIDENCE  62.07</t>
  </si>
  <si>
    <t>900 - Powhatan Courthouse State Park - Historic</t>
  </si>
  <si>
    <t>COURTHOUSE                  62.01    (HISTORICAL - RC)</t>
  </si>
  <si>
    <t>FICKLIN LOG CABIN &amp; KITCHEN    62.06    (HISTORICAL - RC)</t>
  </si>
  <si>
    <t>JAIL                   62.03    (HISTORICAL - RC)</t>
  </si>
  <si>
    <t>POWHATAN METHODIST CHURCH 62.43 (HISTORICAL - RC)</t>
  </si>
  <si>
    <t>SCHOOLHOUSE            62.17    (HISTORICAL - RC)</t>
  </si>
  <si>
    <t>TELEPHONE EXCHANGE      62.05    (HISTORICAL - RC)</t>
  </si>
  <si>
    <t>915 - Other Location</t>
  </si>
  <si>
    <t>NORTHEAST ARKANSAS REGIONAL ARCHIVES  - POWHATTAN STATE PARK</t>
  </si>
  <si>
    <t>LEE COUNTY SHERIFF'S OFFICE</t>
  </si>
  <si>
    <t>15 East Chestnut</t>
  </si>
  <si>
    <t>RANDOLPH CO. DETENTION CENTER</t>
  </si>
  <si>
    <t>1510 Pace Road</t>
  </si>
  <si>
    <t>ST FRANCIS CO JAIL</t>
  </si>
  <si>
    <t>313 S. Izard Street</t>
  </si>
  <si>
    <t>WHITE CO DET. CENTER</t>
  </si>
  <si>
    <t>1601 E. Booth</t>
  </si>
  <si>
    <t>960A - Troop D - 3205 N. Washington, Forrest City</t>
  </si>
  <si>
    <t>3205 North Washington</t>
  </si>
  <si>
    <t>PORTABLE #1</t>
  </si>
  <si>
    <t>PORTABLE #2</t>
  </si>
  <si>
    <t>3205 N. Washington</t>
  </si>
  <si>
    <t>B18  BIG LICK HILL</t>
  </si>
  <si>
    <t>Off Toles Road, South of Ravenden</t>
  </si>
  <si>
    <t>Ravenden</t>
  </si>
  <si>
    <t>72459</t>
  </si>
  <si>
    <t>B21  FLOYD</t>
  </si>
  <si>
    <t>Off Hwy 305, West of Floyd</t>
  </si>
  <si>
    <t>Floyd</t>
  </si>
  <si>
    <t>72136</t>
  </si>
  <si>
    <t>B24  BATESVILLE</t>
  </si>
  <si>
    <t>Off Hideout Road, North East of Pleasant Plains</t>
  </si>
  <si>
    <t>Pleasant Plains</t>
  </si>
  <si>
    <t>72568</t>
  </si>
  <si>
    <t>C10  COOLEY HILL</t>
  </si>
  <si>
    <t>Off Hwy 90, Northwest of Pocahontas</t>
  </si>
  <si>
    <t>D00  TROOP 'D' HQS FORREST CITY</t>
  </si>
  <si>
    <t>D01  FORREST CITY REMOTE</t>
  </si>
  <si>
    <t>Off Hwy 1, NE of Forrest City</t>
  </si>
  <si>
    <t>D11  SHELL LAKE</t>
  </si>
  <si>
    <t>N of I-40, NE of Shell Lake (SFC Co. Road 529)</t>
  </si>
  <si>
    <t>Shell Lake</t>
  </si>
  <si>
    <t>D12  BARTON</t>
  </si>
  <si>
    <t>Off Hwy 85 South of Barton</t>
  </si>
  <si>
    <t>D19  BECTON</t>
  </si>
  <si>
    <t>Off Hwy 17, North near Cotton Plant</t>
  </si>
  <si>
    <t>Cotton Plant</t>
  </si>
  <si>
    <t>72036</t>
  </si>
  <si>
    <r>
      <rPr>
        <b/>
        <sz val="11"/>
        <color rgb="FF31455E"/>
        <rFont val="Arial"/>
        <family val="2"/>
      </rPr>
      <t>Overall</t>
    </r>
    <r>
      <rPr>
        <b/>
        <sz val="11"/>
        <color rgb="FF31455E"/>
        <rFont val="Arial"/>
        <family val="2"/>
      </rPr>
      <t xml:space="preserve"> - </t>
    </r>
    <r>
      <rPr>
        <b/>
        <sz val="11"/>
        <color rgb="FF31455E"/>
        <rFont val="Arial"/>
        <family val="2"/>
      </rPr>
      <t>Summary</t>
    </r>
  </si>
  <si>
    <t>Date:</t>
  </si>
  <si>
    <t>PROPERTY</t>
  </si>
  <si>
    <t>Zone 2</t>
  </si>
  <si>
    <t>Zone 3</t>
  </si>
  <si>
    <t>Add the following:</t>
  </si>
  <si>
    <t>Inland marine mobile equipment and fine art/collection</t>
  </si>
  <si>
    <t>125C</t>
  </si>
  <si>
    <t>177 </t>
  </si>
  <si>
    <t>Total</t>
  </si>
  <si>
    <t>Time Element</t>
  </si>
  <si>
    <t xml:space="preserve">Grand total: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</si>
</sst>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_);[Red]\(&quot;$&quot;#,##0\)"/>
    <numFmt numFmtId="8" formatCode="&quot;$&quot;#,##0.00_);[Red]\(&quot;$&quot;#,##0.00\)"/>
    <numFmt numFmtId="164" formatCode="mmm\ d\,\ yyyy"/>
    <numFmt numFmtId="165" formatCode="[$$-409]#,##0.00;\([$$-409]#,##0.00\)"/>
  </numFmts>
  <fonts count="16" x14ac:knownFonts="1">
    <font>
      <sz val="10"/>
      <color theme="1"/>
      <name val="Tahoma"/>
      <family val="2"/>
    </font>
    <font>
      <b/>
      <sz val="14"/>
      <color rgb="FF222222"/>
      <name val="Arial"/>
      <family val="2"/>
    </font>
    <font>
      <b/>
      <sz val="12"/>
      <color theme="1"/>
      <name val="Arial"/>
      <family val="2"/>
    </font>
    <font>
      <b/>
      <sz val="11"/>
      <color rgb="FF333333"/>
      <name val="Arial"/>
      <family val="2"/>
    </font>
    <font>
      <sz val="10"/>
      <color rgb="FF454545"/>
      <name val="Arial"/>
      <family val="2"/>
    </font>
    <font>
      <b/>
      <sz val="11"/>
      <color rgb="FF31455E"/>
      <name val="Arial"/>
      <family val="2"/>
    </font>
    <font>
      <b/>
      <sz val="14"/>
      <color theme="1"/>
      <name val="Arial"/>
      <family val="2"/>
    </font>
    <font>
      <sz val="11"/>
      <color rgb="FF454545"/>
      <name val="Arial"/>
      <family val="2"/>
    </font>
    <font>
      <sz val="10"/>
      <color theme="1"/>
      <name val="Tahoma"/>
      <family val="2"/>
    </font>
    <font>
      <b/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theme="1"/>
      <name val="Times New Roman"/>
      <family val="1"/>
    </font>
    <font>
      <b/>
      <u/>
      <sz val="12"/>
      <color rgb="FF000000"/>
      <name val="Calibri"/>
      <family val="2"/>
    </font>
    <font>
      <b/>
      <u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66CCFF"/>
      </patternFill>
    </fill>
    <fill>
      <patternFill patternType="solid">
        <fgColor rgb="FFFFFF00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C0C0C0"/>
      </left>
      <right style="medium">
        <color rgb="FFC0C0C0"/>
      </right>
      <top/>
      <bottom/>
      <diagonal/>
    </border>
    <border>
      <left style="medium">
        <color rgb="FFC0C0C0"/>
      </left>
      <right style="medium">
        <color rgb="FFC0C0C0"/>
      </right>
      <top/>
      <bottom style="medium">
        <color rgb="FFC0C0C0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8" fillId="0" borderId="0"/>
  </cellStyleXfs>
  <cellXfs count="66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/>
    <xf numFmtId="14" fontId="9" fillId="0" borderId="0" xfId="1" applyNumberFormat="1" applyFont="1" applyAlignment="1">
      <alignment horizontal="right" vertical="center"/>
    </xf>
    <xf numFmtId="14" fontId="10" fillId="0" borderId="0" xfId="1" applyNumberFormat="1" applyFont="1"/>
    <xf numFmtId="0" fontId="11" fillId="0" borderId="0" xfId="1" applyFont="1" applyAlignment="1">
      <alignment vertical="center" wrapText="1"/>
    </xf>
    <xf numFmtId="8" fontId="12" fillId="5" borderId="6" xfId="1" applyNumberFormat="1" applyFont="1" applyFill="1" applyBorder="1" applyAlignment="1">
      <alignment horizontal="right" vertical="center" wrapText="1"/>
    </xf>
    <xf numFmtId="8" fontId="12" fillId="5" borderId="5" xfId="1" applyNumberFormat="1" applyFont="1" applyFill="1" applyBorder="1" applyAlignment="1">
      <alignment horizontal="right" vertical="center" wrapText="1"/>
    </xf>
    <xf numFmtId="0" fontId="13" fillId="0" borderId="0" xfId="1" applyFont="1" applyAlignment="1">
      <alignment vertical="center"/>
    </xf>
    <xf numFmtId="0" fontId="13" fillId="0" borderId="0" xfId="1" applyFont="1"/>
    <xf numFmtId="0" fontId="11" fillId="0" borderId="0" xfId="1" applyFont="1" applyAlignment="1">
      <alignment horizontal="left" vertical="center" wrapText="1"/>
    </xf>
    <xf numFmtId="6" fontId="11" fillId="0" borderId="0" xfId="1" applyNumberFormat="1" applyFont="1" applyAlignment="1">
      <alignment horizontal="right" vertical="center" wrapText="1"/>
    </xf>
    <xf numFmtId="0" fontId="9" fillId="0" borderId="0" xfId="1" applyFont="1" applyAlignment="1">
      <alignment vertical="center" wrapText="1"/>
    </xf>
    <xf numFmtId="6" fontId="9" fillId="0" borderId="0" xfId="1" applyNumberFormat="1" applyFont="1" applyAlignment="1">
      <alignment horizontal="right" vertical="center" wrapText="1"/>
    </xf>
    <xf numFmtId="0" fontId="11" fillId="0" borderId="0" xfId="1" applyFont="1" applyAlignment="1">
      <alignment horizontal="left" vertical="center"/>
    </xf>
    <xf numFmtId="8" fontId="11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6" fontId="9" fillId="0" borderId="0" xfId="1" applyNumberFormat="1" applyFont="1" applyAlignment="1">
      <alignment horizontal="right" vertical="center"/>
    </xf>
    <xf numFmtId="0" fontId="9" fillId="5" borderId="0" xfId="1" applyFont="1" applyFill="1" applyAlignment="1">
      <alignment vertical="center"/>
    </xf>
    <xf numFmtId="8" fontId="9" fillId="5" borderId="0" xfId="1" applyNumberFormat="1" applyFont="1" applyFill="1" applyAlignment="1">
      <alignment horizontal="right" vertical="center" wrapText="1"/>
    </xf>
    <xf numFmtId="3" fontId="4" fillId="0" borderId="6" xfId="0" applyNumberFormat="1" applyFont="1" applyBorder="1" applyAlignment="1">
      <alignment vertical="top"/>
    </xf>
    <xf numFmtId="0" fontId="0" fillId="0" borderId="4" xfId="0" applyBorder="1"/>
    <xf numFmtId="0" fontId="0" fillId="0" borderId="5" xfId="0" applyBorder="1"/>
    <xf numFmtId="0" fontId="4" fillId="0" borderId="6" xfId="0" applyFont="1" applyBorder="1" applyAlignment="1">
      <alignment vertical="top"/>
    </xf>
    <xf numFmtId="0" fontId="4" fillId="0" borderId="6" xfId="0" applyFont="1" applyBorder="1" applyAlignment="1">
      <alignment horizontal="center" vertical="top"/>
    </xf>
    <xf numFmtId="165" fontId="4" fillId="0" borderId="6" xfId="0" applyNumberFormat="1" applyFont="1" applyBorder="1" applyAlignment="1">
      <alignment horizontal="right" vertical="top"/>
    </xf>
    <xf numFmtId="0" fontId="5" fillId="2" borderId="14" xfId="0" applyFont="1" applyFill="1" applyBorder="1" applyAlignment="1">
      <alignment vertical="top"/>
    </xf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0" xfId="0" applyFill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165" fontId="5" fillId="4" borderId="17" xfId="0" applyNumberFormat="1" applyFont="1" applyFill="1" applyBorder="1" applyAlignment="1">
      <alignment horizontal="center" vertical="center"/>
    </xf>
    <xf numFmtId="0" fontId="0" fillId="4" borderId="15" xfId="0" applyFill="1" applyBorder="1"/>
    <xf numFmtId="0" fontId="0" fillId="4" borderId="16" xfId="0" applyFill="1" applyBorder="1"/>
    <xf numFmtId="0" fontId="0" fillId="0" borderId="0" xfId="0"/>
    <xf numFmtId="0" fontId="1" fillId="0" borderId="0" xfId="0" applyFont="1" applyAlignment="1">
      <alignment horizontal="center" vertical="top"/>
    </xf>
    <xf numFmtId="164" fontId="2" fillId="0" borderId="0" xfId="0" applyNumberFormat="1" applyFont="1" applyAlignment="1">
      <alignment horizontal="center" vertical="top"/>
    </xf>
    <xf numFmtId="0" fontId="3" fillId="3" borderId="6" xfId="0" applyFont="1" applyFill="1" applyBorder="1" applyAlignment="1">
      <alignment horizontal="center" vertical="center"/>
    </xf>
    <xf numFmtId="0" fontId="0" fillId="3" borderId="4" xfId="0" applyFill="1" applyBorder="1"/>
    <xf numFmtId="0" fontId="0" fillId="3" borderId="5" xfId="0" applyFill="1" applyBorder="1"/>
    <xf numFmtId="3" fontId="7" fillId="0" borderId="6" xfId="0" applyNumberFormat="1" applyFont="1" applyBorder="1" applyAlignment="1">
      <alignment vertical="top"/>
    </xf>
    <xf numFmtId="0" fontId="7" fillId="0" borderId="6" xfId="0" applyFont="1" applyBorder="1" applyAlignment="1">
      <alignment vertical="top"/>
    </xf>
    <xf numFmtId="0" fontId="7" fillId="0" borderId="6" xfId="0" applyFont="1" applyBorder="1" applyAlignment="1">
      <alignment horizontal="center" vertical="top"/>
    </xf>
    <xf numFmtId="165" fontId="7" fillId="0" borderId="6" xfId="0" applyNumberFormat="1" applyFont="1" applyBorder="1" applyAlignment="1">
      <alignment horizontal="right" vertical="top"/>
    </xf>
    <xf numFmtId="0" fontId="5" fillId="2" borderId="25" xfId="0" applyFont="1" applyFill="1" applyBorder="1" applyAlignment="1">
      <alignment horizontal="left" vertical="top"/>
    </xf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165" fontId="5" fillId="4" borderId="6" xfId="0" applyNumberFormat="1" applyFont="1" applyFill="1" applyBorder="1" applyAlignment="1">
      <alignment horizontal="center" vertical="top"/>
    </xf>
    <xf numFmtId="0" fontId="0" fillId="4" borderId="4" xfId="0" applyFill="1" applyBorder="1"/>
    <xf numFmtId="0" fontId="0" fillId="4" borderId="5" xfId="0" applyFill="1" applyBorder="1"/>
    <xf numFmtId="0" fontId="6" fillId="0" borderId="0" xfId="0" applyFont="1" applyAlignment="1">
      <alignment horizontal="center" vertical="top"/>
    </xf>
    <xf numFmtId="14" fontId="9" fillId="0" borderId="0" xfId="1" applyNumberFormat="1" applyFont="1" applyAlignment="1">
      <alignment horizontal="center" vertical="center"/>
    </xf>
    <xf numFmtId="0" fontId="11" fillId="0" borderId="0" xfId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769"/>
  <sheetViews>
    <sheetView tabSelected="1" view="pageLayout" zoomScaleNormal="100" workbookViewId="0">
      <selection activeCell="B1724" sqref="B1724:B1726"/>
    </sheetView>
  </sheetViews>
  <sheetFormatPr defaultRowHeight="12.75" customHeight="1" x14ac:dyDescent="0.2"/>
  <cols>
    <col min="1" max="1" width="4.85546875" bestFit="1" customWidth="1"/>
    <col min="2" max="2" width="82.140625" bestFit="1" customWidth="1"/>
    <col min="3" max="3" width="77" bestFit="1" customWidth="1"/>
    <col min="4" max="4" width="51.7109375" bestFit="1" customWidth="1"/>
    <col min="5" max="5" width="16.28515625" bestFit="1" customWidth="1"/>
    <col min="6" max="6" width="12.42578125" bestFit="1" customWidth="1"/>
    <col min="7" max="7" width="4.85546875" bestFit="1" customWidth="1"/>
    <col min="8" max="8" width="46.7109375" bestFit="1" customWidth="1"/>
    <col min="9" max="9" width="29" bestFit="1" customWidth="1"/>
    <col min="10" max="10" width="30.140625" bestFit="1" customWidth="1"/>
    <col min="11" max="11" width="35.28515625" bestFit="1" customWidth="1"/>
  </cols>
  <sheetData>
    <row r="2" spans="1:11" ht="21" customHeight="1" x14ac:dyDescent="0.2">
      <c r="A2" s="41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ht="18.75" customHeight="1" x14ac:dyDescent="0.2">
      <c r="A3" s="42">
        <v>43468</v>
      </c>
      <c r="B3" s="40"/>
      <c r="C3" s="40"/>
      <c r="D3" s="40"/>
      <c r="E3" s="40"/>
      <c r="F3" s="40"/>
      <c r="G3" s="40"/>
      <c r="H3" s="40"/>
      <c r="I3" s="40"/>
      <c r="J3" s="40"/>
      <c r="K3" s="40"/>
    </row>
    <row r="5" spans="1:11" ht="17.25" customHeight="1" x14ac:dyDescent="0.2">
      <c r="A5" s="1"/>
      <c r="B5" s="43" t="s">
        <v>1</v>
      </c>
      <c r="C5" s="43" t="s">
        <v>2</v>
      </c>
      <c r="D5" s="43" t="s">
        <v>3</v>
      </c>
      <c r="E5" s="43" t="s">
        <v>4</v>
      </c>
      <c r="F5" s="43" t="s">
        <v>5</v>
      </c>
      <c r="G5" s="43" t="s">
        <v>6</v>
      </c>
      <c r="H5" s="43" t="s">
        <v>7</v>
      </c>
      <c r="I5" s="43" t="s">
        <v>8</v>
      </c>
      <c r="J5" s="43" t="s">
        <v>9</v>
      </c>
      <c r="K5" s="43" t="s">
        <v>10</v>
      </c>
    </row>
    <row r="6" spans="1:11" ht="17.25" customHeight="1" x14ac:dyDescent="0.2">
      <c r="A6" s="2"/>
      <c r="B6" s="44"/>
      <c r="C6" s="44"/>
      <c r="D6" s="44"/>
      <c r="E6" s="44"/>
      <c r="F6" s="44"/>
      <c r="G6" s="44"/>
      <c r="H6" s="44"/>
      <c r="I6" s="44"/>
      <c r="J6" s="44"/>
      <c r="K6" s="44"/>
    </row>
    <row r="7" spans="1:11" ht="17.25" customHeight="1" x14ac:dyDescent="0.2">
      <c r="A7" s="3"/>
      <c r="B7" s="45"/>
      <c r="C7" s="45"/>
      <c r="D7" s="45"/>
      <c r="E7" s="45"/>
      <c r="F7" s="45"/>
      <c r="G7" s="45"/>
      <c r="H7" s="45"/>
      <c r="I7" s="45"/>
      <c r="J7" s="45"/>
      <c r="K7" s="45"/>
    </row>
    <row r="8" spans="1:11" x14ac:dyDescent="0.2">
      <c r="A8" s="22">
        <v>1</v>
      </c>
      <c r="B8" s="25" t="s">
        <v>11</v>
      </c>
      <c r="C8" s="25" t="s">
        <v>12</v>
      </c>
      <c r="D8" s="25" t="s">
        <v>13</v>
      </c>
      <c r="E8" s="25" t="s">
        <v>14</v>
      </c>
      <c r="F8" s="26" t="s">
        <v>15</v>
      </c>
      <c r="G8" s="26" t="s">
        <v>16</v>
      </c>
      <c r="H8" s="27">
        <v>0</v>
      </c>
      <c r="I8" s="27">
        <v>0</v>
      </c>
      <c r="J8" s="27">
        <v>170980</v>
      </c>
      <c r="K8" s="27">
        <v>170980</v>
      </c>
    </row>
    <row r="9" spans="1:11" x14ac:dyDescent="0.2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</row>
    <row r="10" spans="1:11" x14ac:dyDescent="0.2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 x14ac:dyDescent="0.2">
      <c r="A11" s="22">
        <v>2</v>
      </c>
      <c r="B11" s="25" t="s">
        <v>17</v>
      </c>
      <c r="C11" s="25" t="s">
        <v>18</v>
      </c>
      <c r="D11" s="25" t="s">
        <v>19</v>
      </c>
      <c r="E11" s="25" t="s">
        <v>20</v>
      </c>
      <c r="F11" s="26" t="s">
        <v>21</v>
      </c>
      <c r="G11" s="26" t="s">
        <v>16</v>
      </c>
      <c r="H11" s="27">
        <v>96160.51</v>
      </c>
      <c r="I11" s="27">
        <v>0</v>
      </c>
      <c r="J11" s="27">
        <v>0</v>
      </c>
      <c r="K11" s="27">
        <v>96160.51</v>
      </c>
    </row>
    <row r="12" spans="1:11" x14ac:dyDescent="0.2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</row>
    <row r="13" spans="1:11" x14ac:dyDescent="0.2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1" x14ac:dyDescent="0.2">
      <c r="A14" s="22">
        <v>3</v>
      </c>
      <c r="B14" s="25" t="s">
        <v>22</v>
      </c>
      <c r="C14" s="25" t="s">
        <v>23</v>
      </c>
      <c r="D14" s="25" t="s">
        <v>24</v>
      </c>
      <c r="E14" s="25" t="s">
        <v>14</v>
      </c>
      <c r="F14" s="26" t="s">
        <v>25</v>
      </c>
      <c r="G14" s="26" t="s">
        <v>16</v>
      </c>
      <c r="H14" s="27">
        <v>23724.67</v>
      </c>
      <c r="I14" s="27">
        <v>0</v>
      </c>
      <c r="J14" s="27">
        <v>10824.34</v>
      </c>
      <c r="K14" s="27">
        <v>34549.01</v>
      </c>
    </row>
    <row r="15" spans="1:11" x14ac:dyDescent="0.2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</row>
    <row r="16" spans="1:11" x14ac:dyDescent="0.2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</row>
    <row r="17" spans="1:11" x14ac:dyDescent="0.2">
      <c r="A17" s="22">
        <v>4</v>
      </c>
      <c r="B17" s="25" t="s">
        <v>22</v>
      </c>
      <c r="C17" s="25" t="s">
        <v>26</v>
      </c>
      <c r="D17" s="25" t="s">
        <v>27</v>
      </c>
      <c r="E17" s="25" t="s">
        <v>28</v>
      </c>
      <c r="F17" s="26" t="s">
        <v>25</v>
      </c>
      <c r="G17" s="26" t="s">
        <v>16</v>
      </c>
      <c r="H17" s="27">
        <v>55945.78</v>
      </c>
      <c r="I17" s="27">
        <v>0</v>
      </c>
      <c r="J17" s="27">
        <v>0</v>
      </c>
      <c r="K17" s="27">
        <v>55945.78</v>
      </c>
    </row>
    <row r="18" spans="1:11" x14ac:dyDescent="0.2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</row>
    <row r="19" spans="1:11" x14ac:dyDescent="0.2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1:11" x14ac:dyDescent="0.2">
      <c r="A20" s="22">
        <v>5</v>
      </c>
      <c r="B20" s="25" t="s">
        <v>22</v>
      </c>
      <c r="C20" s="25" t="s">
        <v>29</v>
      </c>
      <c r="D20" s="25" t="s">
        <v>30</v>
      </c>
      <c r="E20" s="25" t="s">
        <v>14</v>
      </c>
      <c r="F20" s="26" t="s">
        <v>25</v>
      </c>
      <c r="G20" s="26" t="s">
        <v>16</v>
      </c>
      <c r="H20" s="27">
        <v>1535753.8</v>
      </c>
      <c r="I20" s="27">
        <v>0</v>
      </c>
      <c r="J20" s="27">
        <v>324730.27</v>
      </c>
      <c r="K20" s="27">
        <v>1860484.07</v>
      </c>
    </row>
    <row r="21" spans="1:11" x14ac:dyDescent="0.2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spans="1:11" x14ac:dyDescent="0.2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</row>
    <row r="23" spans="1:11" x14ac:dyDescent="0.2">
      <c r="A23" s="22">
        <v>6</v>
      </c>
      <c r="B23" s="25" t="s">
        <v>22</v>
      </c>
      <c r="C23" s="25" t="s">
        <v>31</v>
      </c>
      <c r="D23" s="25" t="s">
        <v>32</v>
      </c>
      <c r="E23" s="25" t="s">
        <v>14</v>
      </c>
      <c r="F23" s="26" t="s">
        <v>25</v>
      </c>
      <c r="G23" s="26" t="s">
        <v>16</v>
      </c>
      <c r="H23" s="27">
        <v>335615.08</v>
      </c>
      <c r="I23" s="27">
        <v>0</v>
      </c>
      <c r="J23" s="27">
        <v>81182.570000000007</v>
      </c>
      <c r="K23" s="27">
        <v>416797.65</v>
      </c>
    </row>
    <row r="24" spans="1:11" x14ac:dyDescent="0.2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</row>
    <row r="25" spans="1:11" x14ac:dyDescent="0.2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</row>
    <row r="26" spans="1:11" x14ac:dyDescent="0.2">
      <c r="A26" s="22">
        <v>7</v>
      </c>
      <c r="B26" s="25" t="s">
        <v>33</v>
      </c>
      <c r="C26" s="25" t="s">
        <v>34</v>
      </c>
      <c r="D26" s="25" t="s">
        <v>35</v>
      </c>
      <c r="E26" s="25" t="s">
        <v>14</v>
      </c>
      <c r="F26" s="26" t="s">
        <v>15</v>
      </c>
      <c r="G26" s="26" t="s">
        <v>16</v>
      </c>
      <c r="H26" s="27">
        <v>7066854.6299999999</v>
      </c>
      <c r="I26" s="27">
        <v>0</v>
      </c>
      <c r="J26" s="27">
        <v>364347.36</v>
      </c>
      <c r="K26" s="27">
        <v>7431201.9900000002</v>
      </c>
    </row>
    <row r="27" spans="1:11" x14ac:dyDescent="0.2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</row>
    <row r="28" spans="1:11" x14ac:dyDescent="0.2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</row>
    <row r="29" spans="1:11" x14ac:dyDescent="0.2">
      <c r="A29" s="22">
        <v>8</v>
      </c>
      <c r="B29" s="25" t="s">
        <v>33</v>
      </c>
      <c r="C29" s="25" t="s">
        <v>36</v>
      </c>
      <c r="D29" s="25" t="s">
        <v>37</v>
      </c>
      <c r="E29" s="25" t="s">
        <v>14</v>
      </c>
      <c r="F29" s="26" t="s">
        <v>15</v>
      </c>
      <c r="G29" s="26" t="s">
        <v>16</v>
      </c>
      <c r="H29" s="27">
        <v>26830.44</v>
      </c>
      <c r="I29" s="27">
        <v>0</v>
      </c>
      <c r="J29" s="27">
        <v>32151.51</v>
      </c>
      <c r="K29" s="27">
        <v>58981.95</v>
      </c>
    </row>
    <row r="30" spans="1:11" x14ac:dyDescent="0.2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</row>
    <row r="31" spans="1:11" x14ac:dyDescent="0.2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</row>
    <row r="32" spans="1:11" x14ac:dyDescent="0.2">
      <c r="A32" s="22">
        <v>9</v>
      </c>
      <c r="B32" s="25" t="s">
        <v>33</v>
      </c>
      <c r="C32" s="25" t="s">
        <v>38</v>
      </c>
      <c r="D32" s="25" t="s">
        <v>39</v>
      </c>
      <c r="E32" s="25" t="s">
        <v>14</v>
      </c>
      <c r="F32" s="26" t="s">
        <v>15</v>
      </c>
      <c r="G32" s="26" t="s">
        <v>16</v>
      </c>
      <c r="H32" s="27">
        <v>80595.45</v>
      </c>
      <c r="I32" s="27">
        <v>0</v>
      </c>
      <c r="J32" s="27">
        <v>60724.56</v>
      </c>
      <c r="K32" s="27">
        <v>141320.01</v>
      </c>
    </row>
    <row r="33" spans="1:11" x14ac:dyDescent="0.2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</row>
    <row r="34" spans="1:11" x14ac:dyDescent="0.2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x14ac:dyDescent="0.2">
      <c r="A35" s="22">
        <v>10</v>
      </c>
      <c r="B35" s="25" t="s">
        <v>33</v>
      </c>
      <c r="C35" s="25" t="s">
        <v>40</v>
      </c>
      <c r="D35" s="25" t="s">
        <v>41</v>
      </c>
      <c r="E35" s="25" t="s">
        <v>14</v>
      </c>
      <c r="F35" s="26" t="s">
        <v>25</v>
      </c>
      <c r="G35" s="26" t="s">
        <v>16</v>
      </c>
      <c r="H35" s="27">
        <v>38320.36</v>
      </c>
      <c r="I35" s="27">
        <v>0</v>
      </c>
      <c r="J35" s="27">
        <v>0</v>
      </c>
      <c r="K35" s="27">
        <v>38320.36</v>
      </c>
    </row>
    <row r="36" spans="1:11" x14ac:dyDescent="0.2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</row>
    <row r="37" spans="1:11" x14ac:dyDescent="0.2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x14ac:dyDescent="0.2">
      <c r="A38" s="22">
        <v>11</v>
      </c>
      <c r="B38" s="25" t="s">
        <v>33</v>
      </c>
      <c r="C38" s="25" t="s">
        <v>42</v>
      </c>
      <c r="D38" s="25" t="s">
        <v>43</v>
      </c>
      <c r="E38" s="25" t="s">
        <v>14</v>
      </c>
      <c r="F38" s="26" t="s">
        <v>15</v>
      </c>
      <c r="G38" s="26" t="s">
        <v>16</v>
      </c>
      <c r="H38" s="27">
        <v>642555.48</v>
      </c>
      <c r="I38" s="27">
        <v>0</v>
      </c>
      <c r="J38" s="27">
        <v>0</v>
      </c>
      <c r="K38" s="27">
        <v>642555.48</v>
      </c>
    </row>
    <row r="39" spans="1:11" x14ac:dyDescent="0.2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</row>
    <row r="40" spans="1:11" x14ac:dyDescent="0.2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x14ac:dyDescent="0.2">
      <c r="A41" s="22">
        <v>12</v>
      </c>
      <c r="B41" s="25" t="s">
        <v>33</v>
      </c>
      <c r="C41" s="25" t="s">
        <v>44</v>
      </c>
      <c r="D41" s="25" t="s">
        <v>45</v>
      </c>
      <c r="E41" s="25" t="s">
        <v>14</v>
      </c>
      <c r="F41" s="26" t="s">
        <v>15</v>
      </c>
      <c r="G41" s="26" t="s">
        <v>16</v>
      </c>
      <c r="H41" s="27">
        <v>7056.43</v>
      </c>
      <c r="I41" s="27">
        <v>0</v>
      </c>
      <c r="J41" s="27">
        <v>12144.91</v>
      </c>
      <c r="K41" s="27">
        <v>19201.34</v>
      </c>
    </row>
    <row r="42" spans="1:11" x14ac:dyDescent="0.2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</row>
    <row r="43" spans="1:11" x14ac:dyDescent="0.2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x14ac:dyDescent="0.2">
      <c r="A44" s="22">
        <v>13</v>
      </c>
      <c r="B44" s="25" t="s">
        <v>46</v>
      </c>
      <c r="C44" s="25" t="s">
        <v>47</v>
      </c>
      <c r="D44" s="25" t="s">
        <v>48</v>
      </c>
      <c r="E44" s="25" t="s">
        <v>49</v>
      </c>
      <c r="F44" s="26" t="s">
        <v>50</v>
      </c>
      <c r="G44" s="26" t="s">
        <v>16</v>
      </c>
      <c r="H44" s="27">
        <v>10009.84</v>
      </c>
      <c r="I44" s="27">
        <v>0</v>
      </c>
      <c r="J44" s="27">
        <v>5855.79</v>
      </c>
      <c r="K44" s="27">
        <v>15865.63</v>
      </c>
    </row>
    <row r="45" spans="1:11" x14ac:dyDescent="0.2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</row>
    <row r="46" spans="1:11" x14ac:dyDescent="0.2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</row>
    <row r="47" spans="1:11" x14ac:dyDescent="0.2">
      <c r="A47" s="22">
        <v>14</v>
      </c>
      <c r="B47" s="25" t="s">
        <v>46</v>
      </c>
      <c r="C47" s="25" t="s">
        <v>51</v>
      </c>
      <c r="D47" s="25" t="s">
        <v>52</v>
      </c>
      <c r="E47" s="25" t="s">
        <v>49</v>
      </c>
      <c r="F47" s="26" t="s">
        <v>50</v>
      </c>
      <c r="G47" s="26" t="s">
        <v>16</v>
      </c>
      <c r="H47" s="27">
        <v>262104.54</v>
      </c>
      <c r="I47" s="27">
        <v>0</v>
      </c>
      <c r="J47" s="27">
        <v>0</v>
      </c>
      <c r="K47" s="27">
        <v>262104.54</v>
      </c>
    </row>
    <row r="48" spans="1:11" x14ac:dyDescent="0.2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</row>
    <row r="49" spans="1:11" x14ac:dyDescent="0.2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</row>
    <row r="50" spans="1:11" x14ac:dyDescent="0.2">
      <c r="A50" s="22">
        <v>15</v>
      </c>
      <c r="B50" s="25" t="s">
        <v>46</v>
      </c>
      <c r="C50" s="25" t="s">
        <v>53</v>
      </c>
      <c r="D50" s="25" t="s">
        <v>54</v>
      </c>
      <c r="E50" s="25" t="s">
        <v>49</v>
      </c>
      <c r="F50" s="26" t="s">
        <v>50</v>
      </c>
      <c r="G50" s="26" t="s">
        <v>16</v>
      </c>
      <c r="H50" s="27">
        <v>262104.54</v>
      </c>
      <c r="I50" s="27">
        <v>0</v>
      </c>
      <c r="J50" s="27">
        <v>0</v>
      </c>
      <c r="K50" s="27">
        <v>262104.54</v>
      </c>
    </row>
    <row r="51" spans="1:11" x14ac:dyDescent="0.2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</row>
    <row r="52" spans="1:11" x14ac:dyDescent="0.2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</row>
    <row r="53" spans="1:11" x14ac:dyDescent="0.2">
      <c r="A53" s="22">
        <v>16</v>
      </c>
      <c r="B53" s="25" t="s">
        <v>46</v>
      </c>
      <c r="C53" s="25" t="s">
        <v>55</v>
      </c>
      <c r="D53" s="25" t="s">
        <v>56</v>
      </c>
      <c r="E53" s="25" t="s">
        <v>49</v>
      </c>
      <c r="F53" s="26" t="s">
        <v>50</v>
      </c>
      <c r="G53" s="26" t="s">
        <v>16</v>
      </c>
      <c r="H53" s="27">
        <v>81845.84</v>
      </c>
      <c r="I53" s="27">
        <v>0</v>
      </c>
      <c r="J53" s="27">
        <v>14639.47</v>
      </c>
      <c r="K53" s="27">
        <v>96485.31</v>
      </c>
    </row>
    <row r="54" spans="1:11" x14ac:dyDescent="0.2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</row>
    <row r="55" spans="1:11" x14ac:dyDescent="0.2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</row>
    <row r="56" spans="1:11" x14ac:dyDescent="0.2">
      <c r="A56" s="22">
        <v>17</v>
      </c>
      <c r="B56" s="25" t="s">
        <v>46</v>
      </c>
      <c r="C56" s="25" t="s">
        <v>57</v>
      </c>
      <c r="D56" s="25" t="s">
        <v>58</v>
      </c>
      <c r="E56" s="25" t="s">
        <v>49</v>
      </c>
      <c r="F56" s="26" t="s">
        <v>50</v>
      </c>
      <c r="G56" s="26" t="s">
        <v>16</v>
      </c>
      <c r="H56" s="27">
        <v>38815.449999999997</v>
      </c>
      <c r="I56" s="27">
        <v>0</v>
      </c>
      <c r="J56" s="27">
        <v>12144.91</v>
      </c>
      <c r="K56" s="27">
        <v>50960.36</v>
      </c>
    </row>
    <row r="57" spans="1:11" x14ac:dyDescent="0.2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spans="1:11" x14ac:dyDescent="0.2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</row>
    <row r="59" spans="1:11" x14ac:dyDescent="0.2">
      <c r="A59" s="22">
        <v>18</v>
      </c>
      <c r="B59" s="25" t="s">
        <v>46</v>
      </c>
      <c r="C59" s="25" t="s">
        <v>59</v>
      </c>
      <c r="D59" s="25" t="s">
        <v>60</v>
      </c>
      <c r="E59" s="25" t="s">
        <v>49</v>
      </c>
      <c r="F59" s="26" t="s">
        <v>50</v>
      </c>
      <c r="G59" s="26" t="s">
        <v>16</v>
      </c>
      <c r="H59" s="27">
        <v>33289.67</v>
      </c>
      <c r="I59" s="27">
        <v>0</v>
      </c>
      <c r="J59" s="27">
        <v>7319.73</v>
      </c>
      <c r="K59" s="27">
        <v>40609.4</v>
      </c>
    </row>
    <row r="60" spans="1:11" x14ac:dyDescent="0.2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</row>
    <row r="61" spans="1:11" x14ac:dyDescent="0.2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x14ac:dyDescent="0.2">
      <c r="A62" s="22">
        <v>19</v>
      </c>
      <c r="B62" s="25" t="s">
        <v>46</v>
      </c>
      <c r="C62" s="25" t="s">
        <v>61</v>
      </c>
      <c r="D62" s="25" t="s">
        <v>62</v>
      </c>
      <c r="E62" s="25" t="s">
        <v>49</v>
      </c>
      <c r="F62" s="26" t="s">
        <v>50</v>
      </c>
      <c r="G62" s="26" t="s">
        <v>16</v>
      </c>
      <c r="H62" s="27">
        <v>1226116.17</v>
      </c>
      <c r="I62" s="27">
        <v>0</v>
      </c>
      <c r="J62" s="27">
        <v>49794.13</v>
      </c>
      <c r="K62" s="27">
        <v>1275910.3</v>
      </c>
    </row>
    <row r="63" spans="1:11" x14ac:dyDescent="0.2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</row>
    <row r="64" spans="1:11" x14ac:dyDescent="0.2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</row>
    <row r="65" spans="1:11" x14ac:dyDescent="0.2">
      <c r="A65" s="22">
        <v>20</v>
      </c>
      <c r="B65" s="25" t="s">
        <v>46</v>
      </c>
      <c r="C65" s="25" t="s">
        <v>63</v>
      </c>
      <c r="D65" s="25" t="s">
        <v>64</v>
      </c>
      <c r="E65" s="25" t="s">
        <v>49</v>
      </c>
      <c r="F65" s="26" t="s">
        <v>50</v>
      </c>
      <c r="G65" s="26" t="s">
        <v>16</v>
      </c>
      <c r="H65" s="27">
        <v>8139.22</v>
      </c>
      <c r="I65" s="27">
        <v>0</v>
      </c>
      <c r="J65" s="27">
        <v>1463.94</v>
      </c>
      <c r="K65" s="27">
        <v>9603.16</v>
      </c>
    </row>
    <row r="66" spans="1:11" x14ac:dyDescent="0.2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</row>
    <row r="67" spans="1:11" x14ac:dyDescent="0.2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</row>
    <row r="68" spans="1:11" x14ac:dyDescent="0.2">
      <c r="A68" s="22">
        <v>21</v>
      </c>
      <c r="B68" s="25" t="s">
        <v>46</v>
      </c>
      <c r="C68" s="25" t="s">
        <v>65</v>
      </c>
      <c r="D68" s="25" t="s">
        <v>66</v>
      </c>
      <c r="E68" s="25" t="s">
        <v>49</v>
      </c>
      <c r="F68" s="26" t="s">
        <v>50</v>
      </c>
      <c r="G68" s="26" t="s">
        <v>16</v>
      </c>
      <c r="H68" s="27">
        <v>0</v>
      </c>
      <c r="I68" s="27">
        <v>0</v>
      </c>
      <c r="J68" s="27">
        <v>0</v>
      </c>
      <c r="K68" s="27">
        <v>0</v>
      </c>
    </row>
    <row r="69" spans="1:11" x14ac:dyDescent="0.2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</row>
    <row r="70" spans="1:11" x14ac:dyDescent="0.2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</row>
    <row r="71" spans="1:11" x14ac:dyDescent="0.2">
      <c r="A71" s="22">
        <v>22</v>
      </c>
      <c r="B71" s="25" t="s">
        <v>46</v>
      </c>
      <c r="C71" s="25" t="s">
        <v>67</v>
      </c>
      <c r="D71" s="25" t="s">
        <v>68</v>
      </c>
      <c r="E71" s="25" t="s">
        <v>49</v>
      </c>
      <c r="F71" s="26" t="s">
        <v>50</v>
      </c>
      <c r="G71" s="26" t="s">
        <v>16</v>
      </c>
      <c r="H71" s="27">
        <v>190437.99</v>
      </c>
      <c r="I71" s="27">
        <v>0</v>
      </c>
      <c r="J71" s="27">
        <v>121449.11</v>
      </c>
      <c r="K71" s="27">
        <v>311887.09999999998</v>
      </c>
    </row>
    <row r="72" spans="1:11" x14ac:dyDescent="0.2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</row>
    <row r="73" spans="1:11" x14ac:dyDescent="0.2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</row>
    <row r="74" spans="1:11" x14ac:dyDescent="0.2">
      <c r="A74" s="22">
        <v>23</v>
      </c>
      <c r="B74" s="25" t="s">
        <v>46</v>
      </c>
      <c r="C74" s="25" t="s">
        <v>69</v>
      </c>
      <c r="D74" s="25" t="s">
        <v>70</v>
      </c>
      <c r="E74" s="25" t="s">
        <v>49</v>
      </c>
      <c r="F74" s="26" t="s">
        <v>50</v>
      </c>
      <c r="G74" s="26" t="s">
        <v>16</v>
      </c>
      <c r="H74" s="27">
        <v>191419.38</v>
      </c>
      <c r="I74" s="27">
        <v>0</v>
      </c>
      <c r="J74" s="27">
        <v>0</v>
      </c>
      <c r="K74" s="27">
        <v>191419.38</v>
      </c>
    </row>
    <row r="75" spans="1:11" x14ac:dyDescent="0.2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</row>
    <row r="76" spans="1:11" x14ac:dyDescent="0.2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</row>
    <row r="77" spans="1:11" x14ac:dyDescent="0.2">
      <c r="A77" s="22">
        <v>24</v>
      </c>
      <c r="B77" s="25" t="s">
        <v>46</v>
      </c>
      <c r="C77" s="25" t="s">
        <v>71</v>
      </c>
      <c r="D77" s="25" t="s">
        <v>72</v>
      </c>
      <c r="E77" s="25" t="s">
        <v>49</v>
      </c>
      <c r="F77" s="26" t="s">
        <v>50</v>
      </c>
      <c r="G77" s="26" t="s">
        <v>16</v>
      </c>
      <c r="H77" s="27">
        <v>15808.96</v>
      </c>
      <c r="I77" s="27">
        <v>0</v>
      </c>
      <c r="J77" s="27">
        <v>0</v>
      </c>
      <c r="K77" s="27">
        <v>15808.96</v>
      </c>
    </row>
    <row r="78" spans="1:1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</row>
    <row r="79" spans="1:11" x14ac:dyDescent="0.2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</row>
    <row r="80" spans="1:11" x14ac:dyDescent="0.2">
      <c r="A80" s="22">
        <v>25</v>
      </c>
      <c r="B80" s="25" t="s">
        <v>73</v>
      </c>
      <c r="C80" s="25" t="s">
        <v>74</v>
      </c>
      <c r="D80" s="25" t="s">
        <v>75</v>
      </c>
      <c r="E80" s="25" t="s">
        <v>76</v>
      </c>
      <c r="F80" s="26" t="s">
        <v>77</v>
      </c>
      <c r="G80" s="26" t="s">
        <v>16</v>
      </c>
      <c r="H80" s="27">
        <v>121544.5</v>
      </c>
      <c r="I80" s="27">
        <v>0</v>
      </c>
      <c r="J80" s="27">
        <v>0</v>
      </c>
      <c r="K80" s="27">
        <v>121544.5</v>
      </c>
    </row>
    <row r="81" spans="1:1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</row>
    <row r="82" spans="1:11" x14ac:dyDescent="0.2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</row>
    <row r="83" spans="1:11" x14ac:dyDescent="0.2">
      <c r="A83" s="22">
        <v>26</v>
      </c>
      <c r="B83" s="25" t="s">
        <v>73</v>
      </c>
      <c r="C83" s="25" t="s">
        <v>78</v>
      </c>
      <c r="D83" s="25" t="s">
        <v>79</v>
      </c>
      <c r="E83" s="25" t="s">
        <v>76</v>
      </c>
      <c r="F83" s="26" t="s">
        <v>77</v>
      </c>
      <c r="G83" s="26" t="s">
        <v>16</v>
      </c>
      <c r="H83" s="27">
        <v>26929.58</v>
      </c>
      <c r="I83" s="27">
        <v>0</v>
      </c>
      <c r="J83" s="27">
        <v>24289.82</v>
      </c>
      <c r="K83" s="27">
        <v>51219.4</v>
      </c>
    </row>
    <row r="84" spans="1:1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</row>
    <row r="85" spans="1:11" x14ac:dyDescent="0.2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</row>
    <row r="86" spans="1:11" x14ac:dyDescent="0.2">
      <c r="A86" s="22">
        <v>27</v>
      </c>
      <c r="B86" s="25" t="s">
        <v>80</v>
      </c>
      <c r="C86" s="25" t="s">
        <v>81</v>
      </c>
      <c r="D86" s="25" t="s">
        <v>82</v>
      </c>
      <c r="E86" s="25" t="s">
        <v>83</v>
      </c>
      <c r="F86" s="26" t="s">
        <v>84</v>
      </c>
      <c r="G86" s="26" t="s">
        <v>16</v>
      </c>
      <c r="H86" s="27">
        <v>155275.73000000001</v>
      </c>
      <c r="I86" s="27">
        <v>0</v>
      </c>
      <c r="J86" s="27">
        <v>72869.47</v>
      </c>
      <c r="K86" s="27">
        <v>228145.2</v>
      </c>
    </row>
    <row r="87" spans="1:1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</row>
    <row r="88" spans="1:11" x14ac:dyDescent="0.2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</row>
    <row r="89" spans="1:11" x14ac:dyDescent="0.2">
      <c r="A89" s="22">
        <v>28</v>
      </c>
      <c r="B89" s="25" t="s">
        <v>85</v>
      </c>
      <c r="C89" s="25" t="s">
        <v>86</v>
      </c>
      <c r="D89" s="25" t="s">
        <v>87</v>
      </c>
      <c r="E89" s="25" t="s">
        <v>88</v>
      </c>
      <c r="F89" s="26" t="s">
        <v>89</v>
      </c>
      <c r="G89" s="26" t="s">
        <v>16</v>
      </c>
      <c r="H89" s="27">
        <v>172193.69</v>
      </c>
      <c r="I89" s="27">
        <v>0</v>
      </c>
      <c r="J89" s="27">
        <v>0</v>
      </c>
      <c r="K89" s="27">
        <v>172193.69</v>
      </c>
    </row>
    <row r="90" spans="1:11" x14ac:dyDescent="0.2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</row>
    <row r="91" spans="1:11" x14ac:dyDescent="0.2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</row>
    <row r="92" spans="1:11" x14ac:dyDescent="0.2">
      <c r="A92" s="22">
        <v>29</v>
      </c>
      <c r="B92" s="25" t="s">
        <v>85</v>
      </c>
      <c r="C92" s="25" t="s">
        <v>90</v>
      </c>
      <c r="D92" s="25" t="s">
        <v>91</v>
      </c>
      <c r="E92" s="25" t="s">
        <v>88</v>
      </c>
      <c r="F92" s="26" t="s">
        <v>89</v>
      </c>
      <c r="G92" s="26" t="s">
        <v>16</v>
      </c>
      <c r="H92" s="27">
        <v>155114.54999999999</v>
      </c>
      <c r="I92" s="27">
        <v>0</v>
      </c>
      <c r="J92" s="27">
        <v>0</v>
      </c>
      <c r="K92" s="27">
        <v>155114.54999999999</v>
      </c>
    </row>
    <row r="93" spans="1:11" x14ac:dyDescent="0.2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</row>
    <row r="94" spans="1:11" x14ac:dyDescent="0.2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</row>
    <row r="95" spans="1:11" x14ac:dyDescent="0.2">
      <c r="A95" s="22">
        <v>30</v>
      </c>
      <c r="B95" s="25" t="s">
        <v>85</v>
      </c>
      <c r="C95" s="25" t="s">
        <v>92</v>
      </c>
      <c r="D95" s="25" t="s">
        <v>93</v>
      </c>
      <c r="E95" s="25" t="s">
        <v>88</v>
      </c>
      <c r="F95" s="26" t="s">
        <v>89</v>
      </c>
      <c r="G95" s="26" t="s">
        <v>16</v>
      </c>
      <c r="H95" s="27">
        <v>31349.01</v>
      </c>
      <c r="I95" s="27">
        <v>0</v>
      </c>
      <c r="J95" s="27">
        <v>36434.74</v>
      </c>
      <c r="K95" s="27">
        <v>67783.75</v>
      </c>
    </row>
    <row r="96" spans="1:11" x14ac:dyDescent="0.2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</row>
    <row r="97" spans="1:11" x14ac:dyDescent="0.2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</row>
    <row r="98" spans="1:11" x14ac:dyDescent="0.2">
      <c r="A98" s="22">
        <v>31</v>
      </c>
      <c r="B98" s="25" t="s">
        <v>85</v>
      </c>
      <c r="C98" s="25" t="s">
        <v>44</v>
      </c>
      <c r="D98" s="25" t="s">
        <v>94</v>
      </c>
      <c r="E98" s="25" t="s">
        <v>88</v>
      </c>
      <c r="F98" s="26" t="s">
        <v>89</v>
      </c>
      <c r="G98" s="26" t="s">
        <v>16</v>
      </c>
      <c r="H98" s="27">
        <v>0</v>
      </c>
      <c r="I98" s="27">
        <v>0</v>
      </c>
      <c r="J98" s="27">
        <v>0</v>
      </c>
      <c r="K98" s="27">
        <v>0</v>
      </c>
    </row>
    <row r="99" spans="1:11" x14ac:dyDescent="0.2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</row>
    <row r="100" spans="1:11" x14ac:dyDescent="0.2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</row>
    <row r="101" spans="1:11" x14ac:dyDescent="0.2">
      <c r="A101" s="22">
        <v>32</v>
      </c>
      <c r="B101" s="25" t="s">
        <v>95</v>
      </c>
      <c r="C101" s="25" t="s">
        <v>63</v>
      </c>
      <c r="D101" s="25" t="s">
        <v>96</v>
      </c>
      <c r="E101" s="25" t="s">
        <v>97</v>
      </c>
      <c r="F101" s="26" t="s">
        <v>98</v>
      </c>
      <c r="G101" s="26" t="s">
        <v>16</v>
      </c>
      <c r="H101" s="27">
        <v>51918.26</v>
      </c>
      <c r="I101" s="27">
        <v>0</v>
      </c>
      <c r="J101" s="27">
        <v>0</v>
      </c>
      <c r="K101" s="27">
        <v>51918.26</v>
      </c>
    </row>
    <row r="102" spans="1:11" x14ac:dyDescent="0.2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</row>
    <row r="103" spans="1:11" x14ac:dyDescent="0.2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</row>
    <row r="104" spans="1:11" x14ac:dyDescent="0.2">
      <c r="A104" s="22">
        <v>33</v>
      </c>
      <c r="B104" s="25" t="s">
        <v>95</v>
      </c>
      <c r="C104" s="25" t="s">
        <v>99</v>
      </c>
      <c r="D104" s="25" t="s">
        <v>100</v>
      </c>
      <c r="E104" s="25" t="s">
        <v>97</v>
      </c>
      <c r="F104" s="26" t="s">
        <v>98</v>
      </c>
      <c r="G104" s="26" t="s">
        <v>16</v>
      </c>
      <c r="H104" s="27">
        <v>72310.240000000005</v>
      </c>
      <c r="I104" s="27">
        <v>0</v>
      </c>
      <c r="J104" s="27">
        <v>0</v>
      </c>
      <c r="K104" s="27">
        <v>72310.240000000005</v>
      </c>
    </row>
    <row r="105" spans="1:11" x14ac:dyDescent="0.2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</row>
    <row r="106" spans="1:11" x14ac:dyDescent="0.2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</row>
    <row r="107" spans="1:11" x14ac:dyDescent="0.2">
      <c r="A107" s="22">
        <v>34</v>
      </c>
      <c r="B107" s="25" t="s">
        <v>95</v>
      </c>
      <c r="C107" s="25" t="s">
        <v>101</v>
      </c>
      <c r="D107" s="25" t="s">
        <v>102</v>
      </c>
      <c r="E107" s="25" t="s">
        <v>97</v>
      </c>
      <c r="F107" s="26" t="s">
        <v>98</v>
      </c>
      <c r="G107" s="26" t="s">
        <v>16</v>
      </c>
      <c r="H107" s="27">
        <v>181973.27</v>
      </c>
      <c r="I107" s="27">
        <v>0</v>
      </c>
      <c r="J107" s="27">
        <v>42507.199999999997</v>
      </c>
      <c r="K107" s="27">
        <v>224480.47</v>
      </c>
    </row>
    <row r="108" spans="1:11" x14ac:dyDescent="0.2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</row>
    <row r="109" spans="1:11" x14ac:dyDescent="0.2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</row>
    <row r="110" spans="1:11" x14ac:dyDescent="0.2">
      <c r="A110" s="22">
        <v>35</v>
      </c>
      <c r="B110" s="25" t="s">
        <v>103</v>
      </c>
      <c r="C110" s="25" t="s">
        <v>101</v>
      </c>
      <c r="D110" s="25" t="s">
        <v>104</v>
      </c>
      <c r="E110" s="25" t="s">
        <v>105</v>
      </c>
      <c r="F110" s="26" t="s">
        <v>106</v>
      </c>
      <c r="G110" s="26" t="s">
        <v>16</v>
      </c>
      <c r="H110" s="27">
        <v>170237.33</v>
      </c>
      <c r="I110" s="27">
        <v>0</v>
      </c>
      <c r="J110" s="27">
        <v>97159.29</v>
      </c>
      <c r="K110" s="27">
        <v>267396.62</v>
      </c>
    </row>
    <row r="111" spans="1:11" x14ac:dyDescent="0.2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</row>
    <row r="112" spans="1:11" x14ac:dyDescent="0.2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</row>
    <row r="113" spans="1:11" x14ac:dyDescent="0.2">
      <c r="A113" s="22">
        <v>36</v>
      </c>
      <c r="B113" s="25" t="s">
        <v>107</v>
      </c>
      <c r="C113" s="25" t="s">
        <v>108</v>
      </c>
      <c r="D113" s="25" t="s">
        <v>109</v>
      </c>
      <c r="E113" s="25" t="s">
        <v>110</v>
      </c>
      <c r="F113" s="26" t="s">
        <v>111</v>
      </c>
      <c r="G113" s="26" t="s">
        <v>16</v>
      </c>
      <c r="H113" s="27">
        <v>4780288.83</v>
      </c>
      <c r="I113" s="27">
        <v>0</v>
      </c>
      <c r="J113" s="27">
        <v>848884.8</v>
      </c>
      <c r="K113" s="27">
        <v>5629173.6299999999</v>
      </c>
    </row>
    <row r="114" spans="1:11" x14ac:dyDescent="0.2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</row>
    <row r="115" spans="1:11" x14ac:dyDescent="0.2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</row>
    <row r="116" spans="1:11" x14ac:dyDescent="0.2">
      <c r="A116" s="22">
        <v>37</v>
      </c>
      <c r="B116" s="25" t="s">
        <v>107</v>
      </c>
      <c r="C116" s="25" t="s">
        <v>112</v>
      </c>
      <c r="D116" s="25" t="s">
        <v>109</v>
      </c>
      <c r="E116" s="25" t="s">
        <v>110</v>
      </c>
      <c r="F116" s="26" t="s">
        <v>111</v>
      </c>
      <c r="G116" s="26" t="s">
        <v>16</v>
      </c>
      <c r="H116" s="27">
        <v>610431.86</v>
      </c>
      <c r="I116" s="27">
        <v>0</v>
      </c>
      <c r="J116" s="27">
        <v>212272.41</v>
      </c>
      <c r="K116" s="27">
        <v>822704.27</v>
      </c>
    </row>
    <row r="117" spans="1:11" x14ac:dyDescent="0.2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</row>
    <row r="118" spans="1:11" x14ac:dyDescent="0.2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</row>
    <row r="119" spans="1:11" x14ac:dyDescent="0.2">
      <c r="A119" s="22">
        <v>38</v>
      </c>
      <c r="B119" s="25" t="s">
        <v>107</v>
      </c>
      <c r="C119" s="25" t="s">
        <v>113</v>
      </c>
      <c r="D119" s="25" t="s">
        <v>109</v>
      </c>
      <c r="E119" s="25" t="s">
        <v>110</v>
      </c>
      <c r="F119" s="26" t="s">
        <v>111</v>
      </c>
      <c r="G119" s="26" t="s">
        <v>16</v>
      </c>
      <c r="H119" s="27">
        <v>242399.19</v>
      </c>
      <c r="I119" s="27">
        <v>0</v>
      </c>
      <c r="J119" s="27">
        <v>87836.86</v>
      </c>
      <c r="K119" s="27">
        <v>330236.05</v>
      </c>
    </row>
    <row r="120" spans="1:11" x14ac:dyDescent="0.2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</row>
    <row r="121" spans="1:11" x14ac:dyDescent="0.2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</row>
    <row r="122" spans="1:11" x14ac:dyDescent="0.2">
      <c r="A122" s="22">
        <v>39</v>
      </c>
      <c r="B122" s="25" t="s">
        <v>107</v>
      </c>
      <c r="C122" s="25" t="s">
        <v>114</v>
      </c>
      <c r="D122" s="25" t="s">
        <v>109</v>
      </c>
      <c r="E122" s="25" t="s">
        <v>110</v>
      </c>
      <c r="F122" s="26" t="s">
        <v>111</v>
      </c>
      <c r="G122" s="26" t="s">
        <v>16</v>
      </c>
      <c r="H122" s="27">
        <v>0</v>
      </c>
      <c r="I122" s="27">
        <v>201610.14</v>
      </c>
      <c r="J122" s="27">
        <v>0</v>
      </c>
      <c r="K122" s="27">
        <v>201610.14</v>
      </c>
    </row>
    <row r="123" spans="1:11" x14ac:dyDescent="0.2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</row>
    <row r="124" spans="1:11" x14ac:dyDescent="0.2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</row>
    <row r="125" spans="1:11" x14ac:dyDescent="0.2">
      <c r="A125" s="22">
        <v>40</v>
      </c>
      <c r="B125" s="25" t="s">
        <v>107</v>
      </c>
      <c r="C125" s="25" t="s">
        <v>42</v>
      </c>
      <c r="D125" s="25" t="s">
        <v>109</v>
      </c>
      <c r="E125" s="25" t="s">
        <v>110</v>
      </c>
      <c r="F125" s="26" t="s">
        <v>111</v>
      </c>
      <c r="G125" s="26" t="s">
        <v>16</v>
      </c>
      <c r="H125" s="27">
        <v>742774.2</v>
      </c>
      <c r="I125" s="27">
        <v>0</v>
      </c>
      <c r="J125" s="27">
        <v>0</v>
      </c>
      <c r="K125" s="27">
        <v>742774.2</v>
      </c>
    </row>
    <row r="126" spans="1:11" x14ac:dyDescent="0.2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</row>
    <row r="127" spans="1:11" x14ac:dyDescent="0.2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</row>
    <row r="128" spans="1:11" x14ac:dyDescent="0.2">
      <c r="A128" s="22">
        <v>41</v>
      </c>
      <c r="B128" s="25" t="s">
        <v>107</v>
      </c>
      <c r="C128" s="25" t="s">
        <v>115</v>
      </c>
      <c r="D128" s="25" t="s">
        <v>109</v>
      </c>
      <c r="E128" s="25" t="s">
        <v>110</v>
      </c>
      <c r="F128" s="26" t="s">
        <v>111</v>
      </c>
      <c r="G128" s="26" t="s">
        <v>16</v>
      </c>
      <c r="H128" s="27">
        <v>897630.29</v>
      </c>
      <c r="I128" s="27">
        <v>0</v>
      </c>
      <c r="J128" s="27">
        <v>106110.6</v>
      </c>
      <c r="K128" s="27">
        <v>1003740.89</v>
      </c>
    </row>
    <row r="129" spans="1:11" x14ac:dyDescent="0.2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</row>
    <row r="130" spans="1:11" x14ac:dyDescent="0.2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</row>
    <row r="131" spans="1:11" x14ac:dyDescent="0.2">
      <c r="A131" s="22">
        <v>42</v>
      </c>
      <c r="B131" s="25" t="s">
        <v>116</v>
      </c>
      <c r="C131" s="25" t="s">
        <v>117</v>
      </c>
      <c r="D131" s="25" t="s">
        <v>118</v>
      </c>
      <c r="E131" s="25" t="s">
        <v>119</v>
      </c>
      <c r="F131" s="26" t="s">
        <v>120</v>
      </c>
      <c r="G131" s="26" t="s">
        <v>16</v>
      </c>
      <c r="H131" s="27">
        <v>0</v>
      </c>
      <c r="I131" s="27">
        <v>0</v>
      </c>
      <c r="J131" s="27">
        <v>0</v>
      </c>
      <c r="K131" s="27">
        <v>0</v>
      </c>
    </row>
    <row r="132" spans="1:11" x14ac:dyDescent="0.2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</row>
    <row r="133" spans="1:11" x14ac:dyDescent="0.2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</row>
    <row r="134" spans="1:11" x14ac:dyDescent="0.2">
      <c r="A134" s="22">
        <v>43</v>
      </c>
      <c r="B134" s="25" t="s">
        <v>116</v>
      </c>
      <c r="C134" s="25" t="s">
        <v>121</v>
      </c>
      <c r="D134" s="25" t="s">
        <v>122</v>
      </c>
      <c r="E134" s="25" t="s">
        <v>119</v>
      </c>
      <c r="F134" s="26" t="s">
        <v>120</v>
      </c>
      <c r="G134" s="26" t="s">
        <v>16</v>
      </c>
      <c r="H134" s="27">
        <v>287791.98</v>
      </c>
      <c r="I134" s="27">
        <v>0</v>
      </c>
      <c r="J134" s="27">
        <v>0</v>
      </c>
      <c r="K134" s="27">
        <v>287791.98</v>
      </c>
    </row>
    <row r="135" spans="1:11" x14ac:dyDescent="0.2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</row>
    <row r="136" spans="1:11" x14ac:dyDescent="0.2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</row>
    <row r="137" spans="1:11" x14ac:dyDescent="0.2">
      <c r="A137" s="22">
        <v>44</v>
      </c>
      <c r="B137" s="25" t="s">
        <v>116</v>
      </c>
      <c r="C137" s="25" t="s">
        <v>123</v>
      </c>
      <c r="D137" s="25" t="s">
        <v>124</v>
      </c>
      <c r="E137" s="25" t="s">
        <v>119</v>
      </c>
      <c r="F137" s="26" t="s">
        <v>120</v>
      </c>
      <c r="G137" s="26" t="s">
        <v>16</v>
      </c>
      <c r="H137" s="27">
        <v>913172.54</v>
      </c>
      <c r="I137" s="27">
        <v>0</v>
      </c>
      <c r="J137" s="27">
        <v>5150</v>
      </c>
      <c r="K137" s="27">
        <v>918322.54</v>
      </c>
    </row>
    <row r="138" spans="1:11" x14ac:dyDescent="0.2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</row>
    <row r="139" spans="1:11" x14ac:dyDescent="0.2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</row>
    <row r="140" spans="1:11" x14ac:dyDescent="0.2">
      <c r="A140" s="22">
        <v>45</v>
      </c>
      <c r="B140" s="25" t="s">
        <v>116</v>
      </c>
      <c r="C140" s="25" t="s">
        <v>42</v>
      </c>
      <c r="D140" s="25" t="s">
        <v>122</v>
      </c>
      <c r="E140" s="25" t="s">
        <v>119</v>
      </c>
      <c r="F140" s="26" t="s">
        <v>120</v>
      </c>
      <c r="G140" s="26" t="s">
        <v>16</v>
      </c>
      <c r="H140" s="27">
        <v>0</v>
      </c>
      <c r="I140" s="27">
        <v>0</v>
      </c>
      <c r="J140" s="27">
        <v>0</v>
      </c>
      <c r="K140" s="27">
        <v>0</v>
      </c>
    </row>
    <row r="141" spans="1:11" x14ac:dyDescent="0.2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</row>
    <row r="142" spans="1:11" x14ac:dyDescent="0.2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</row>
    <row r="143" spans="1:11" x14ac:dyDescent="0.2">
      <c r="A143" s="22">
        <v>46</v>
      </c>
      <c r="B143" s="25" t="s">
        <v>116</v>
      </c>
      <c r="C143" s="25" t="s">
        <v>125</v>
      </c>
      <c r="D143" s="25" t="s">
        <v>126</v>
      </c>
      <c r="E143" s="25" t="s">
        <v>119</v>
      </c>
      <c r="F143" s="26" t="s">
        <v>120</v>
      </c>
      <c r="G143" s="26" t="s">
        <v>16</v>
      </c>
      <c r="H143" s="27">
        <v>203689.36</v>
      </c>
      <c r="I143" s="27">
        <v>0</v>
      </c>
      <c r="J143" s="27">
        <v>68971.89</v>
      </c>
      <c r="K143" s="27">
        <v>272661.25</v>
      </c>
    </row>
    <row r="144" spans="1:11" x14ac:dyDescent="0.2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</row>
    <row r="145" spans="1:11" x14ac:dyDescent="0.2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</row>
    <row r="146" spans="1:11" x14ac:dyDescent="0.2">
      <c r="A146" s="22">
        <v>47</v>
      </c>
      <c r="B146" s="25" t="s">
        <v>116</v>
      </c>
      <c r="C146" s="25" t="s">
        <v>127</v>
      </c>
      <c r="D146" s="25" t="s">
        <v>126</v>
      </c>
      <c r="E146" s="25" t="s">
        <v>119</v>
      </c>
      <c r="F146" s="26" t="s">
        <v>120</v>
      </c>
      <c r="G146" s="26" t="s">
        <v>16</v>
      </c>
      <c r="H146" s="27">
        <v>9957.76</v>
      </c>
      <c r="I146" s="27">
        <v>0</v>
      </c>
      <c r="J146" s="27">
        <v>2122.21</v>
      </c>
      <c r="K146" s="27">
        <v>12079.97</v>
      </c>
    </row>
    <row r="147" spans="1:11" x14ac:dyDescent="0.2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</row>
    <row r="148" spans="1:11" x14ac:dyDescent="0.2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</row>
    <row r="149" spans="1:11" x14ac:dyDescent="0.2">
      <c r="A149" s="22">
        <v>48</v>
      </c>
      <c r="B149" s="25" t="s">
        <v>116</v>
      </c>
      <c r="C149" s="25" t="s">
        <v>128</v>
      </c>
      <c r="D149" s="25" t="s">
        <v>122</v>
      </c>
      <c r="E149" s="25" t="s">
        <v>119</v>
      </c>
      <c r="F149" s="26" t="s">
        <v>120</v>
      </c>
      <c r="G149" s="26" t="s">
        <v>16</v>
      </c>
      <c r="H149" s="27">
        <v>0</v>
      </c>
      <c r="I149" s="27">
        <v>0</v>
      </c>
      <c r="J149" s="27">
        <v>0</v>
      </c>
      <c r="K149" s="27">
        <v>0</v>
      </c>
    </row>
    <row r="150" spans="1:11" x14ac:dyDescent="0.2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</row>
    <row r="151" spans="1:11" x14ac:dyDescent="0.2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</row>
    <row r="152" spans="1:11" x14ac:dyDescent="0.2">
      <c r="A152" s="22">
        <v>49</v>
      </c>
      <c r="B152" s="25" t="s">
        <v>129</v>
      </c>
      <c r="C152" s="25" t="s">
        <v>130</v>
      </c>
      <c r="D152" s="25" t="s">
        <v>131</v>
      </c>
      <c r="E152" s="25" t="s">
        <v>119</v>
      </c>
      <c r="F152" s="26" t="s">
        <v>120</v>
      </c>
      <c r="G152" s="26" t="s">
        <v>16</v>
      </c>
      <c r="H152" s="27">
        <v>204611.27</v>
      </c>
      <c r="I152" s="27">
        <v>0</v>
      </c>
      <c r="J152" s="27">
        <v>0</v>
      </c>
      <c r="K152" s="27">
        <v>204611.27</v>
      </c>
    </row>
    <row r="153" spans="1:11" x14ac:dyDescent="0.2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</row>
    <row r="154" spans="1:11" x14ac:dyDescent="0.2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</row>
    <row r="155" spans="1:11" x14ac:dyDescent="0.2">
      <c r="A155" s="22">
        <v>50</v>
      </c>
      <c r="B155" s="25" t="s">
        <v>129</v>
      </c>
      <c r="C155" s="25" t="s">
        <v>47</v>
      </c>
      <c r="D155" s="25" t="s">
        <v>131</v>
      </c>
      <c r="E155" s="25" t="s">
        <v>119</v>
      </c>
      <c r="F155" s="26" t="s">
        <v>120</v>
      </c>
      <c r="G155" s="26" t="s">
        <v>16</v>
      </c>
      <c r="H155" s="27">
        <v>0</v>
      </c>
      <c r="I155" s="27">
        <v>0</v>
      </c>
      <c r="J155" s="27">
        <v>0</v>
      </c>
      <c r="K155" s="27">
        <v>0</v>
      </c>
    </row>
    <row r="156" spans="1:11" x14ac:dyDescent="0.2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</row>
    <row r="157" spans="1:11" x14ac:dyDescent="0.2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</row>
    <row r="158" spans="1:11" x14ac:dyDescent="0.2">
      <c r="A158" s="22">
        <v>51</v>
      </c>
      <c r="B158" s="25" t="s">
        <v>129</v>
      </c>
      <c r="C158" s="25" t="s">
        <v>42</v>
      </c>
      <c r="D158" s="25" t="s">
        <v>131</v>
      </c>
      <c r="E158" s="25" t="s">
        <v>119</v>
      </c>
      <c r="F158" s="26" t="s">
        <v>120</v>
      </c>
      <c r="G158" s="26" t="s">
        <v>16</v>
      </c>
      <c r="H158" s="27">
        <v>0</v>
      </c>
      <c r="I158" s="27">
        <v>0</v>
      </c>
      <c r="J158" s="27">
        <v>0</v>
      </c>
      <c r="K158" s="27">
        <v>0</v>
      </c>
    </row>
    <row r="159" spans="1:11" x14ac:dyDescent="0.2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</row>
    <row r="160" spans="1:11" x14ac:dyDescent="0.2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</row>
    <row r="161" spans="1:11" x14ac:dyDescent="0.2">
      <c r="A161" s="22">
        <v>52</v>
      </c>
      <c r="B161" s="25" t="s">
        <v>129</v>
      </c>
      <c r="C161" s="25" t="s">
        <v>132</v>
      </c>
      <c r="D161" s="25" t="s">
        <v>131</v>
      </c>
      <c r="E161" s="25" t="s">
        <v>119</v>
      </c>
      <c r="F161" s="26" t="s">
        <v>120</v>
      </c>
      <c r="G161" s="26" t="s">
        <v>16</v>
      </c>
      <c r="H161" s="27">
        <v>0</v>
      </c>
      <c r="I161" s="27">
        <v>0</v>
      </c>
      <c r="J161" s="27">
        <v>0</v>
      </c>
      <c r="K161" s="27">
        <v>0</v>
      </c>
    </row>
    <row r="162" spans="1:11" x14ac:dyDescent="0.2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</row>
    <row r="163" spans="1:11" x14ac:dyDescent="0.2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</row>
    <row r="164" spans="1:11" x14ac:dyDescent="0.2">
      <c r="A164" s="22">
        <v>53</v>
      </c>
      <c r="B164" s="25" t="s">
        <v>133</v>
      </c>
      <c r="C164" s="25" t="s">
        <v>134</v>
      </c>
      <c r="D164" s="25" t="s">
        <v>135</v>
      </c>
      <c r="E164" s="25" t="s">
        <v>119</v>
      </c>
      <c r="F164" s="26" t="s">
        <v>120</v>
      </c>
      <c r="G164" s="26" t="s">
        <v>16</v>
      </c>
      <c r="H164" s="27">
        <v>0</v>
      </c>
      <c r="I164" s="27">
        <v>0</v>
      </c>
      <c r="J164" s="27">
        <v>0</v>
      </c>
      <c r="K164" s="27">
        <v>0</v>
      </c>
    </row>
    <row r="165" spans="1:11" x14ac:dyDescent="0.2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</row>
    <row r="166" spans="1:11" x14ac:dyDescent="0.2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</row>
    <row r="167" spans="1:11" x14ac:dyDescent="0.2">
      <c r="A167" s="22">
        <v>54</v>
      </c>
      <c r="B167" s="25" t="s">
        <v>133</v>
      </c>
      <c r="C167" s="25" t="s">
        <v>136</v>
      </c>
      <c r="D167" s="25" t="s">
        <v>137</v>
      </c>
      <c r="E167" s="25" t="s">
        <v>138</v>
      </c>
      <c r="F167" s="26" t="s">
        <v>139</v>
      </c>
      <c r="G167" s="26" t="s">
        <v>16</v>
      </c>
      <c r="H167" s="27">
        <v>0</v>
      </c>
      <c r="I167" s="27">
        <v>0</v>
      </c>
      <c r="J167" s="27">
        <v>0</v>
      </c>
      <c r="K167" s="27">
        <v>0</v>
      </c>
    </row>
    <row r="168" spans="1:11" x14ac:dyDescent="0.2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</row>
    <row r="169" spans="1:11" x14ac:dyDescent="0.2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</row>
    <row r="170" spans="1:11" x14ac:dyDescent="0.2">
      <c r="A170" s="22">
        <v>55</v>
      </c>
      <c r="B170" s="25" t="s">
        <v>133</v>
      </c>
      <c r="C170" s="25" t="s">
        <v>140</v>
      </c>
      <c r="D170" s="25" t="s">
        <v>141</v>
      </c>
      <c r="E170" s="25" t="s">
        <v>119</v>
      </c>
      <c r="F170" s="26" t="s">
        <v>120</v>
      </c>
      <c r="G170" s="26" t="s">
        <v>16</v>
      </c>
      <c r="H170" s="27">
        <v>1121483.43</v>
      </c>
      <c r="I170" s="27">
        <v>0</v>
      </c>
      <c r="J170" s="27">
        <v>0</v>
      </c>
      <c r="K170" s="27">
        <v>1121483.43</v>
      </c>
    </row>
    <row r="171" spans="1:11" x14ac:dyDescent="0.2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</row>
    <row r="172" spans="1:11" x14ac:dyDescent="0.2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</row>
    <row r="173" spans="1:11" x14ac:dyDescent="0.2">
      <c r="A173" s="22">
        <v>56</v>
      </c>
      <c r="B173" s="25" t="s">
        <v>133</v>
      </c>
      <c r="C173" s="25" t="s">
        <v>142</v>
      </c>
      <c r="D173" s="25" t="s">
        <v>143</v>
      </c>
      <c r="E173" s="25" t="s">
        <v>119</v>
      </c>
      <c r="F173" s="26" t="s">
        <v>120</v>
      </c>
      <c r="G173" s="26" t="s">
        <v>16</v>
      </c>
      <c r="H173" s="27">
        <v>1121483.43</v>
      </c>
      <c r="I173" s="27">
        <v>0</v>
      </c>
      <c r="J173" s="27">
        <v>0</v>
      </c>
      <c r="K173" s="27">
        <v>1121483.43</v>
      </c>
    </row>
    <row r="174" spans="1:11" x14ac:dyDescent="0.2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</row>
    <row r="175" spans="1:11" x14ac:dyDescent="0.2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</row>
    <row r="176" spans="1:11" x14ac:dyDescent="0.2">
      <c r="A176" s="22">
        <v>57</v>
      </c>
      <c r="B176" s="25" t="s">
        <v>133</v>
      </c>
      <c r="C176" s="25" t="s">
        <v>144</v>
      </c>
      <c r="D176" s="25" t="s">
        <v>137</v>
      </c>
      <c r="E176" s="25" t="s">
        <v>138</v>
      </c>
      <c r="F176" s="26" t="s">
        <v>139</v>
      </c>
      <c r="G176" s="26" t="s">
        <v>16</v>
      </c>
      <c r="H176" s="27">
        <v>0</v>
      </c>
      <c r="I176" s="27">
        <v>0</v>
      </c>
      <c r="J176" s="27">
        <v>0</v>
      </c>
      <c r="K176" s="27">
        <v>0</v>
      </c>
    </row>
    <row r="177" spans="1:11" x14ac:dyDescent="0.2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</row>
    <row r="178" spans="1:11" x14ac:dyDescent="0.2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</row>
    <row r="179" spans="1:11" x14ac:dyDescent="0.2">
      <c r="A179" s="22">
        <v>58</v>
      </c>
      <c r="B179" s="25" t="s">
        <v>145</v>
      </c>
      <c r="C179" s="25" t="s">
        <v>146</v>
      </c>
      <c r="D179" s="25" t="s">
        <v>147</v>
      </c>
      <c r="E179" s="25" t="s">
        <v>110</v>
      </c>
      <c r="F179" s="26" t="s">
        <v>111</v>
      </c>
      <c r="G179" s="26" t="s">
        <v>16</v>
      </c>
      <c r="H179" s="27">
        <v>189553.14</v>
      </c>
      <c r="I179" s="27">
        <v>0</v>
      </c>
      <c r="J179" s="27">
        <v>0</v>
      </c>
      <c r="K179" s="27">
        <v>189553.14</v>
      </c>
    </row>
    <row r="180" spans="1:11" x14ac:dyDescent="0.2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</row>
    <row r="181" spans="1:11" x14ac:dyDescent="0.2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</row>
    <row r="182" spans="1:11" x14ac:dyDescent="0.2">
      <c r="A182" s="22">
        <v>59</v>
      </c>
      <c r="B182" s="25" t="s">
        <v>145</v>
      </c>
      <c r="C182" s="25" t="s">
        <v>148</v>
      </c>
      <c r="D182" s="25" t="s">
        <v>149</v>
      </c>
      <c r="E182" s="25" t="s">
        <v>110</v>
      </c>
      <c r="F182" s="26" t="s">
        <v>111</v>
      </c>
      <c r="G182" s="26" t="s">
        <v>16</v>
      </c>
      <c r="H182" s="27">
        <v>0</v>
      </c>
      <c r="I182" s="27">
        <v>0</v>
      </c>
      <c r="J182" s="27">
        <v>0</v>
      </c>
      <c r="K182" s="27">
        <v>0</v>
      </c>
    </row>
    <row r="183" spans="1:11" x14ac:dyDescent="0.2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</row>
    <row r="184" spans="1:11" x14ac:dyDescent="0.2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</row>
    <row r="185" spans="1:11" x14ac:dyDescent="0.2">
      <c r="A185" s="22">
        <v>60</v>
      </c>
      <c r="B185" s="25" t="s">
        <v>145</v>
      </c>
      <c r="C185" s="25" t="s">
        <v>150</v>
      </c>
      <c r="D185" s="25" t="s">
        <v>149</v>
      </c>
      <c r="E185" s="25" t="s">
        <v>110</v>
      </c>
      <c r="F185" s="26" t="s">
        <v>111</v>
      </c>
      <c r="G185" s="26" t="s">
        <v>16</v>
      </c>
      <c r="H185" s="27">
        <v>0</v>
      </c>
      <c r="I185" s="27">
        <v>0</v>
      </c>
      <c r="J185" s="27">
        <v>0</v>
      </c>
      <c r="K185" s="27">
        <v>0</v>
      </c>
    </row>
    <row r="186" spans="1:11" x14ac:dyDescent="0.2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</row>
    <row r="187" spans="1:11" x14ac:dyDescent="0.2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</row>
    <row r="188" spans="1:11" x14ac:dyDescent="0.2">
      <c r="A188" s="22">
        <v>61</v>
      </c>
      <c r="B188" s="25" t="s">
        <v>145</v>
      </c>
      <c r="C188" s="25" t="s">
        <v>151</v>
      </c>
      <c r="D188" s="25" t="s">
        <v>147</v>
      </c>
      <c r="E188" s="25" t="s">
        <v>110</v>
      </c>
      <c r="F188" s="26" t="s">
        <v>111</v>
      </c>
      <c r="G188" s="26" t="s">
        <v>16</v>
      </c>
      <c r="H188" s="27">
        <v>0</v>
      </c>
      <c r="I188" s="27">
        <v>0</v>
      </c>
      <c r="J188" s="27">
        <v>0</v>
      </c>
      <c r="K188" s="27">
        <v>0</v>
      </c>
    </row>
    <row r="189" spans="1:11" x14ac:dyDescent="0.2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</row>
    <row r="190" spans="1:11" x14ac:dyDescent="0.2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</row>
    <row r="191" spans="1:11" x14ac:dyDescent="0.2">
      <c r="A191" s="22">
        <v>62</v>
      </c>
      <c r="B191" s="25" t="s">
        <v>145</v>
      </c>
      <c r="C191" s="25" t="s">
        <v>42</v>
      </c>
      <c r="D191" s="25" t="s">
        <v>149</v>
      </c>
      <c r="E191" s="25" t="s">
        <v>110</v>
      </c>
      <c r="F191" s="26" t="s">
        <v>111</v>
      </c>
      <c r="G191" s="26" t="s">
        <v>16</v>
      </c>
      <c r="H191" s="27">
        <v>0</v>
      </c>
      <c r="I191" s="27">
        <v>0</v>
      </c>
      <c r="J191" s="27">
        <v>0</v>
      </c>
      <c r="K191" s="27">
        <v>0</v>
      </c>
    </row>
    <row r="192" spans="1:11" x14ac:dyDescent="0.2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</row>
    <row r="193" spans="1:11" x14ac:dyDescent="0.2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</row>
    <row r="194" spans="1:11" x14ac:dyDescent="0.2">
      <c r="A194" s="22">
        <v>63</v>
      </c>
      <c r="B194" s="25" t="s">
        <v>145</v>
      </c>
      <c r="C194" s="25" t="s">
        <v>152</v>
      </c>
      <c r="D194" s="25" t="s">
        <v>149</v>
      </c>
      <c r="E194" s="25" t="s">
        <v>110</v>
      </c>
      <c r="F194" s="26" t="s">
        <v>111</v>
      </c>
      <c r="G194" s="26" t="s">
        <v>16</v>
      </c>
      <c r="H194" s="27">
        <v>9743.7099999999991</v>
      </c>
      <c r="I194" s="27">
        <v>0</v>
      </c>
      <c r="J194" s="27">
        <v>2122.21</v>
      </c>
      <c r="K194" s="27">
        <v>11865.92</v>
      </c>
    </row>
    <row r="195" spans="1:11" x14ac:dyDescent="0.2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</row>
    <row r="196" spans="1:11" x14ac:dyDescent="0.2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</row>
    <row r="197" spans="1:11" x14ac:dyDescent="0.2">
      <c r="A197" s="22">
        <v>64</v>
      </c>
      <c r="B197" s="25" t="s">
        <v>145</v>
      </c>
      <c r="C197" s="25" t="s">
        <v>153</v>
      </c>
      <c r="D197" s="25" t="s">
        <v>149</v>
      </c>
      <c r="E197" s="25" t="s">
        <v>110</v>
      </c>
      <c r="F197" s="26" t="s">
        <v>111</v>
      </c>
      <c r="G197" s="26" t="s">
        <v>16</v>
      </c>
      <c r="H197" s="27">
        <v>256915.56</v>
      </c>
      <c r="I197" s="27">
        <v>0</v>
      </c>
      <c r="J197" s="27">
        <v>74277.42</v>
      </c>
      <c r="K197" s="27">
        <v>331192.98</v>
      </c>
    </row>
    <row r="198" spans="1:11" x14ac:dyDescent="0.2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</row>
    <row r="199" spans="1:11" x14ac:dyDescent="0.2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</row>
    <row r="200" spans="1:11" x14ac:dyDescent="0.2">
      <c r="A200" s="22">
        <v>65</v>
      </c>
      <c r="B200" s="25" t="s">
        <v>154</v>
      </c>
      <c r="C200" s="25" t="s">
        <v>155</v>
      </c>
      <c r="D200" s="25" t="s">
        <v>156</v>
      </c>
      <c r="E200" s="25" t="s">
        <v>157</v>
      </c>
      <c r="F200" s="26" t="s">
        <v>158</v>
      </c>
      <c r="G200" s="26" t="s">
        <v>16</v>
      </c>
      <c r="H200" s="27">
        <v>533841.79</v>
      </c>
      <c r="I200" s="27">
        <v>0</v>
      </c>
      <c r="J200" s="27">
        <v>0</v>
      </c>
      <c r="K200" s="27">
        <v>533841.79</v>
      </c>
    </row>
    <row r="201" spans="1:11" x14ac:dyDescent="0.2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</row>
    <row r="202" spans="1:11" x14ac:dyDescent="0.2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</row>
    <row r="203" spans="1:11" x14ac:dyDescent="0.2">
      <c r="A203" s="22">
        <v>66</v>
      </c>
      <c r="B203" s="25" t="s">
        <v>154</v>
      </c>
      <c r="C203" s="25" t="s">
        <v>159</v>
      </c>
      <c r="D203" s="25" t="s">
        <v>156</v>
      </c>
      <c r="E203" s="25" t="s">
        <v>157</v>
      </c>
      <c r="F203" s="26" t="s">
        <v>158</v>
      </c>
      <c r="G203" s="26" t="s">
        <v>16</v>
      </c>
      <c r="H203" s="27">
        <v>0</v>
      </c>
      <c r="I203" s="27">
        <v>0</v>
      </c>
      <c r="J203" s="27">
        <v>0</v>
      </c>
      <c r="K203" s="27">
        <v>0</v>
      </c>
    </row>
    <row r="204" spans="1:11" x14ac:dyDescent="0.2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</row>
    <row r="205" spans="1:11" x14ac:dyDescent="0.2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</row>
    <row r="206" spans="1:11" x14ac:dyDescent="0.2">
      <c r="A206" s="22">
        <v>67</v>
      </c>
      <c r="B206" s="25" t="s">
        <v>154</v>
      </c>
      <c r="C206" s="25" t="s">
        <v>160</v>
      </c>
      <c r="D206" s="25" t="s">
        <v>156</v>
      </c>
      <c r="E206" s="25" t="s">
        <v>157</v>
      </c>
      <c r="F206" s="26" t="s">
        <v>158</v>
      </c>
      <c r="G206" s="26" t="s">
        <v>16</v>
      </c>
      <c r="H206" s="27">
        <v>0</v>
      </c>
      <c r="I206" s="27">
        <v>0</v>
      </c>
      <c r="J206" s="27">
        <v>0</v>
      </c>
      <c r="K206" s="27">
        <v>0</v>
      </c>
    </row>
    <row r="207" spans="1:11" x14ac:dyDescent="0.2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</row>
    <row r="208" spans="1:11" x14ac:dyDescent="0.2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</row>
    <row r="209" spans="1:11" x14ac:dyDescent="0.2">
      <c r="A209" s="22">
        <v>68</v>
      </c>
      <c r="B209" s="25" t="s">
        <v>154</v>
      </c>
      <c r="C209" s="25" t="s">
        <v>42</v>
      </c>
      <c r="D209" s="25" t="s">
        <v>156</v>
      </c>
      <c r="E209" s="25" t="s">
        <v>157</v>
      </c>
      <c r="F209" s="26" t="s">
        <v>158</v>
      </c>
      <c r="G209" s="26" t="s">
        <v>16</v>
      </c>
      <c r="H209" s="27">
        <v>0</v>
      </c>
      <c r="I209" s="27">
        <v>0</v>
      </c>
      <c r="J209" s="27">
        <v>0</v>
      </c>
      <c r="K209" s="27">
        <v>0</v>
      </c>
    </row>
    <row r="210" spans="1:11" x14ac:dyDescent="0.2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</row>
    <row r="211" spans="1:11" x14ac:dyDescent="0.2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</row>
    <row r="212" spans="1:11" x14ac:dyDescent="0.2">
      <c r="A212" s="22">
        <v>69</v>
      </c>
      <c r="B212" s="25" t="s">
        <v>154</v>
      </c>
      <c r="C212" s="25" t="s">
        <v>161</v>
      </c>
      <c r="D212" s="25" t="s">
        <v>156</v>
      </c>
      <c r="E212" s="25" t="s">
        <v>157</v>
      </c>
      <c r="F212" s="26" t="s">
        <v>158</v>
      </c>
      <c r="G212" s="26" t="s">
        <v>16</v>
      </c>
      <c r="H212" s="27">
        <v>0</v>
      </c>
      <c r="I212" s="27">
        <v>0</v>
      </c>
      <c r="J212" s="27">
        <v>0</v>
      </c>
      <c r="K212" s="27">
        <v>0</v>
      </c>
    </row>
    <row r="213" spans="1:11" x14ac:dyDescent="0.2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</row>
    <row r="214" spans="1:11" x14ac:dyDescent="0.2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</row>
    <row r="215" spans="1:11" x14ac:dyDescent="0.2">
      <c r="A215" s="22">
        <v>70</v>
      </c>
      <c r="B215" s="25" t="s">
        <v>154</v>
      </c>
      <c r="C215" s="25" t="s">
        <v>162</v>
      </c>
      <c r="D215" s="25" t="s">
        <v>156</v>
      </c>
      <c r="E215" s="25" t="s">
        <v>157</v>
      </c>
      <c r="F215" s="26" t="s">
        <v>158</v>
      </c>
      <c r="G215" s="26" t="s">
        <v>16</v>
      </c>
      <c r="H215" s="27">
        <v>0</v>
      </c>
      <c r="I215" s="27">
        <v>0</v>
      </c>
      <c r="J215" s="27">
        <v>0</v>
      </c>
      <c r="K215" s="27">
        <v>0</v>
      </c>
    </row>
    <row r="216" spans="1:11" x14ac:dyDescent="0.2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</row>
    <row r="217" spans="1:11" x14ac:dyDescent="0.2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</row>
    <row r="218" spans="1:11" x14ac:dyDescent="0.2">
      <c r="A218" s="22">
        <v>71</v>
      </c>
      <c r="B218" s="25" t="s">
        <v>163</v>
      </c>
      <c r="C218" s="25" t="s">
        <v>164</v>
      </c>
      <c r="D218" s="25" t="s">
        <v>165</v>
      </c>
      <c r="E218" s="25" t="s">
        <v>166</v>
      </c>
      <c r="F218" s="26" t="s">
        <v>167</v>
      </c>
      <c r="G218" s="26" t="s">
        <v>16</v>
      </c>
      <c r="H218" s="27">
        <v>258440.85</v>
      </c>
      <c r="I218" s="27">
        <v>0</v>
      </c>
      <c r="J218" s="27">
        <v>0</v>
      </c>
      <c r="K218" s="27">
        <v>258440.85</v>
      </c>
    </row>
    <row r="219" spans="1:11" x14ac:dyDescent="0.2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</row>
    <row r="220" spans="1:11" x14ac:dyDescent="0.2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</row>
    <row r="221" spans="1:11" x14ac:dyDescent="0.2">
      <c r="A221" s="22">
        <v>72</v>
      </c>
      <c r="B221" s="25" t="s">
        <v>163</v>
      </c>
      <c r="C221" s="25" t="s">
        <v>168</v>
      </c>
      <c r="D221" s="25" t="s">
        <v>165</v>
      </c>
      <c r="E221" s="25" t="s">
        <v>166</v>
      </c>
      <c r="F221" s="26" t="s">
        <v>167</v>
      </c>
      <c r="G221" s="26" t="s">
        <v>16</v>
      </c>
      <c r="H221" s="27">
        <v>0</v>
      </c>
      <c r="I221" s="27">
        <v>0</v>
      </c>
      <c r="J221" s="27">
        <v>0</v>
      </c>
      <c r="K221" s="27">
        <v>0</v>
      </c>
    </row>
    <row r="222" spans="1:11" x14ac:dyDescent="0.2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</row>
    <row r="223" spans="1:11" x14ac:dyDescent="0.2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</row>
    <row r="224" spans="1:11" x14ac:dyDescent="0.2">
      <c r="A224" s="22">
        <v>73</v>
      </c>
      <c r="B224" s="25" t="s">
        <v>163</v>
      </c>
      <c r="C224" s="25" t="s">
        <v>169</v>
      </c>
      <c r="D224" s="25" t="s">
        <v>165</v>
      </c>
      <c r="E224" s="25" t="s">
        <v>166</v>
      </c>
      <c r="F224" s="26" t="s">
        <v>167</v>
      </c>
      <c r="G224" s="26" t="s">
        <v>16</v>
      </c>
      <c r="H224" s="27">
        <v>0</v>
      </c>
      <c r="I224" s="27">
        <v>0</v>
      </c>
      <c r="J224" s="27">
        <v>0</v>
      </c>
      <c r="K224" s="27">
        <v>0</v>
      </c>
    </row>
    <row r="225" spans="1:11" x14ac:dyDescent="0.2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</row>
    <row r="226" spans="1:11" x14ac:dyDescent="0.2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</row>
    <row r="227" spans="1:11" x14ac:dyDescent="0.2">
      <c r="A227" s="22">
        <v>74</v>
      </c>
      <c r="B227" s="25" t="s">
        <v>163</v>
      </c>
      <c r="C227" s="25" t="s">
        <v>42</v>
      </c>
      <c r="D227" s="25" t="s">
        <v>170</v>
      </c>
      <c r="E227" s="25" t="s">
        <v>166</v>
      </c>
      <c r="F227" s="26" t="s">
        <v>167</v>
      </c>
      <c r="G227" s="26" t="s">
        <v>16</v>
      </c>
      <c r="H227" s="27">
        <v>0</v>
      </c>
      <c r="I227" s="27">
        <v>0</v>
      </c>
      <c r="J227" s="27">
        <v>0</v>
      </c>
      <c r="K227" s="27">
        <v>0</v>
      </c>
    </row>
    <row r="228" spans="1:11" x14ac:dyDescent="0.2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</row>
    <row r="229" spans="1:11" x14ac:dyDescent="0.2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</row>
    <row r="230" spans="1:11" x14ac:dyDescent="0.2">
      <c r="A230" s="22">
        <v>75</v>
      </c>
      <c r="B230" s="25" t="s">
        <v>163</v>
      </c>
      <c r="C230" s="25" t="s">
        <v>171</v>
      </c>
      <c r="D230" s="25" t="s">
        <v>165</v>
      </c>
      <c r="E230" s="25" t="s">
        <v>166</v>
      </c>
      <c r="F230" s="26" t="s">
        <v>167</v>
      </c>
      <c r="G230" s="26" t="s">
        <v>16</v>
      </c>
      <c r="H230" s="27">
        <v>0</v>
      </c>
      <c r="I230" s="27">
        <v>0</v>
      </c>
      <c r="J230" s="27">
        <v>0</v>
      </c>
      <c r="K230" s="27">
        <v>0</v>
      </c>
    </row>
    <row r="231" spans="1:11" x14ac:dyDescent="0.2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</row>
    <row r="232" spans="1:11" x14ac:dyDescent="0.2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</row>
    <row r="233" spans="1:11" x14ac:dyDescent="0.2">
      <c r="A233" s="22">
        <v>76</v>
      </c>
      <c r="B233" s="25" t="s">
        <v>163</v>
      </c>
      <c r="C233" s="25" t="s">
        <v>172</v>
      </c>
      <c r="D233" s="25" t="s">
        <v>165</v>
      </c>
      <c r="E233" s="25" t="s">
        <v>166</v>
      </c>
      <c r="F233" s="26" t="s">
        <v>167</v>
      </c>
      <c r="G233" s="26" t="s">
        <v>16</v>
      </c>
      <c r="H233" s="27">
        <v>0</v>
      </c>
      <c r="I233" s="27">
        <v>0</v>
      </c>
      <c r="J233" s="27">
        <v>0</v>
      </c>
      <c r="K233" s="27">
        <v>0</v>
      </c>
    </row>
    <row r="234" spans="1:11" x14ac:dyDescent="0.2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</row>
    <row r="235" spans="1:11" x14ac:dyDescent="0.2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</row>
    <row r="236" spans="1:11" x14ac:dyDescent="0.2">
      <c r="A236" s="22">
        <v>77</v>
      </c>
      <c r="B236" s="25" t="s">
        <v>163</v>
      </c>
      <c r="C236" s="25" t="s">
        <v>173</v>
      </c>
      <c r="D236" s="25" t="s">
        <v>165</v>
      </c>
      <c r="E236" s="25" t="s">
        <v>166</v>
      </c>
      <c r="F236" s="26" t="s">
        <v>167</v>
      </c>
      <c r="G236" s="26" t="s">
        <v>16</v>
      </c>
      <c r="H236" s="27">
        <v>0</v>
      </c>
      <c r="I236" s="27">
        <v>0</v>
      </c>
      <c r="J236" s="27">
        <v>0</v>
      </c>
      <c r="K236" s="27">
        <v>0</v>
      </c>
    </row>
    <row r="237" spans="1:11" x14ac:dyDescent="0.2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</row>
    <row r="238" spans="1:11" x14ac:dyDescent="0.2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</row>
    <row r="239" spans="1:11" x14ac:dyDescent="0.2">
      <c r="A239" s="22">
        <v>78</v>
      </c>
      <c r="B239" s="25" t="s">
        <v>174</v>
      </c>
      <c r="C239" s="25" t="s">
        <v>175</v>
      </c>
      <c r="D239" s="25" t="s">
        <v>176</v>
      </c>
      <c r="E239" s="25" t="s">
        <v>177</v>
      </c>
      <c r="F239" s="26" t="s">
        <v>178</v>
      </c>
      <c r="G239" s="26" t="s">
        <v>16</v>
      </c>
      <c r="H239" s="27">
        <v>4460365.87</v>
      </c>
      <c r="I239" s="27">
        <v>0</v>
      </c>
      <c r="J239" s="27">
        <v>731973.85</v>
      </c>
      <c r="K239" s="27">
        <v>5192339.72</v>
      </c>
    </row>
    <row r="240" spans="1:11" x14ac:dyDescent="0.2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</row>
    <row r="241" spans="1:11" x14ac:dyDescent="0.2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</row>
    <row r="242" spans="1:11" x14ac:dyDescent="0.2">
      <c r="A242" s="22">
        <v>79</v>
      </c>
      <c r="B242" s="25" t="s">
        <v>174</v>
      </c>
      <c r="C242" s="25" t="s">
        <v>179</v>
      </c>
      <c r="D242" s="25" t="s">
        <v>176</v>
      </c>
      <c r="E242" s="25" t="s">
        <v>177</v>
      </c>
      <c r="F242" s="26" t="s">
        <v>178</v>
      </c>
      <c r="G242" s="26" t="s">
        <v>16</v>
      </c>
      <c r="H242" s="27">
        <v>242399.19</v>
      </c>
      <c r="I242" s="27">
        <v>0</v>
      </c>
      <c r="J242" s="27">
        <v>58557.9</v>
      </c>
      <c r="K242" s="27">
        <v>300957.09000000003</v>
      </c>
    </row>
    <row r="243" spans="1:11" x14ac:dyDescent="0.2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</row>
    <row r="244" spans="1:11" x14ac:dyDescent="0.2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</row>
    <row r="245" spans="1:11" x14ac:dyDescent="0.2">
      <c r="A245" s="22">
        <v>80</v>
      </c>
      <c r="B245" s="25" t="s">
        <v>174</v>
      </c>
      <c r="C245" s="25" t="s">
        <v>180</v>
      </c>
      <c r="D245" s="25" t="s">
        <v>176</v>
      </c>
      <c r="E245" s="25" t="s">
        <v>177</v>
      </c>
      <c r="F245" s="26" t="s">
        <v>178</v>
      </c>
      <c r="G245" s="26" t="s">
        <v>16</v>
      </c>
      <c r="H245" s="27">
        <v>610431.86</v>
      </c>
      <c r="I245" s="27">
        <v>0</v>
      </c>
      <c r="J245" s="27">
        <v>365986.93</v>
      </c>
      <c r="K245" s="27">
        <v>976418.79</v>
      </c>
    </row>
    <row r="246" spans="1:11" x14ac:dyDescent="0.2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</row>
    <row r="247" spans="1:11" x14ac:dyDescent="0.2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</row>
    <row r="248" spans="1:11" x14ac:dyDescent="0.2">
      <c r="A248" s="22">
        <v>81</v>
      </c>
      <c r="B248" s="25" t="s">
        <v>174</v>
      </c>
      <c r="C248" s="25" t="s">
        <v>114</v>
      </c>
      <c r="D248" s="25" t="s">
        <v>176</v>
      </c>
      <c r="E248" s="25" t="s">
        <v>177</v>
      </c>
      <c r="F248" s="26" t="s">
        <v>178</v>
      </c>
      <c r="G248" s="26" t="s">
        <v>16</v>
      </c>
      <c r="H248" s="27">
        <v>0</v>
      </c>
      <c r="I248" s="27">
        <v>203732.35</v>
      </c>
      <c r="J248" s="27">
        <v>0</v>
      </c>
      <c r="K248" s="27">
        <v>203732.35</v>
      </c>
    </row>
    <row r="249" spans="1:11" x14ac:dyDescent="0.2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</row>
    <row r="250" spans="1:11" x14ac:dyDescent="0.2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</row>
    <row r="251" spans="1:11" x14ac:dyDescent="0.2">
      <c r="A251" s="22">
        <v>82</v>
      </c>
      <c r="B251" s="25" t="s">
        <v>174</v>
      </c>
      <c r="C251" s="25" t="s">
        <v>181</v>
      </c>
      <c r="D251" s="25" t="s">
        <v>176</v>
      </c>
      <c r="E251" s="25" t="s">
        <v>177</v>
      </c>
      <c r="F251" s="26" t="s">
        <v>178</v>
      </c>
      <c r="G251" s="26" t="s">
        <v>16</v>
      </c>
      <c r="H251" s="27">
        <v>6662.05</v>
      </c>
      <c r="I251" s="27">
        <v>0</v>
      </c>
      <c r="J251" s="27">
        <v>106110.6</v>
      </c>
      <c r="K251" s="27">
        <v>112772.65</v>
      </c>
    </row>
    <row r="252" spans="1:11" x14ac:dyDescent="0.2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</row>
    <row r="253" spans="1:11" x14ac:dyDescent="0.2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</row>
    <row r="254" spans="1:11" x14ac:dyDescent="0.2">
      <c r="A254" s="22">
        <v>83</v>
      </c>
      <c r="B254" s="25" t="s">
        <v>174</v>
      </c>
      <c r="C254" s="25" t="s">
        <v>42</v>
      </c>
      <c r="D254" s="25" t="s">
        <v>176</v>
      </c>
      <c r="E254" s="25" t="s">
        <v>177</v>
      </c>
      <c r="F254" s="26" t="s">
        <v>178</v>
      </c>
      <c r="G254" s="26" t="s">
        <v>16</v>
      </c>
      <c r="H254" s="27">
        <v>668496.78</v>
      </c>
      <c r="I254" s="27">
        <v>0</v>
      </c>
      <c r="J254" s="27">
        <v>0</v>
      </c>
      <c r="K254" s="27">
        <v>668496.78</v>
      </c>
    </row>
    <row r="255" spans="1:11" x14ac:dyDescent="0.2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</row>
    <row r="256" spans="1:11" x14ac:dyDescent="0.2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</row>
    <row r="257" spans="1:11" x14ac:dyDescent="0.2">
      <c r="A257" s="22">
        <v>84</v>
      </c>
      <c r="B257" s="25" t="s">
        <v>174</v>
      </c>
      <c r="C257" s="25" t="s">
        <v>182</v>
      </c>
      <c r="D257" s="25" t="s">
        <v>176</v>
      </c>
      <c r="E257" s="25" t="s">
        <v>177</v>
      </c>
      <c r="F257" s="26" t="s">
        <v>178</v>
      </c>
      <c r="G257" s="26" t="s">
        <v>16</v>
      </c>
      <c r="H257" s="27">
        <v>303561.21000000002</v>
      </c>
      <c r="I257" s="27">
        <v>0</v>
      </c>
      <c r="J257" s="27">
        <v>111260.02</v>
      </c>
      <c r="K257" s="27">
        <v>414821.23</v>
      </c>
    </row>
    <row r="258" spans="1:11" x14ac:dyDescent="0.2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</row>
    <row r="259" spans="1:11" x14ac:dyDescent="0.2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</row>
    <row r="260" spans="1:11" x14ac:dyDescent="0.2">
      <c r="A260" s="22">
        <v>85</v>
      </c>
      <c r="B260" s="25" t="s">
        <v>174</v>
      </c>
      <c r="C260" s="25" t="s">
        <v>183</v>
      </c>
      <c r="D260" s="25" t="s">
        <v>176</v>
      </c>
      <c r="E260" s="25" t="s">
        <v>177</v>
      </c>
      <c r="F260" s="26" t="s">
        <v>178</v>
      </c>
      <c r="G260" s="26" t="s">
        <v>16</v>
      </c>
      <c r="H260" s="27">
        <v>1065407.27</v>
      </c>
      <c r="I260" s="27">
        <v>0</v>
      </c>
      <c r="J260" s="27">
        <v>161034.25</v>
      </c>
      <c r="K260" s="27">
        <v>1226441.52</v>
      </c>
    </row>
    <row r="261" spans="1:11" x14ac:dyDescent="0.2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</row>
    <row r="262" spans="1:11" x14ac:dyDescent="0.2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</row>
    <row r="263" spans="1:11" x14ac:dyDescent="0.2">
      <c r="A263" s="22">
        <v>86</v>
      </c>
      <c r="B263" s="25" t="s">
        <v>174</v>
      </c>
      <c r="C263" s="25" t="s">
        <v>184</v>
      </c>
      <c r="D263" s="25" t="s">
        <v>176</v>
      </c>
      <c r="E263" s="25" t="s">
        <v>177</v>
      </c>
      <c r="F263" s="26" t="s">
        <v>178</v>
      </c>
      <c r="G263" s="26" t="s">
        <v>16</v>
      </c>
      <c r="H263" s="27">
        <v>9418.25</v>
      </c>
      <c r="I263" s="27">
        <v>0</v>
      </c>
      <c r="J263" s="27">
        <v>2122.21</v>
      </c>
      <c r="K263" s="27">
        <v>11540.46</v>
      </c>
    </row>
    <row r="264" spans="1:11" x14ac:dyDescent="0.2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</row>
    <row r="265" spans="1:11" x14ac:dyDescent="0.2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</row>
    <row r="266" spans="1:11" x14ac:dyDescent="0.2">
      <c r="A266" s="22">
        <v>87</v>
      </c>
      <c r="B266" s="25" t="s">
        <v>174</v>
      </c>
      <c r="C266" s="25" t="s">
        <v>185</v>
      </c>
      <c r="D266" s="25" t="s">
        <v>176</v>
      </c>
      <c r="E266" s="25" t="s">
        <v>177</v>
      </c>
      <c r="F266" s="26" t="s">
        <v>178</v>
      </c>
      <c r="G266" s="26" t="s">
        <v>16</v>
      </c>
      <c r="H266" s="27">
        <v>12007.99</v>
      </c>
      <c r="I266" s="27">
        <v>0</v>
      </c>
      <c r="J266" s="27">
        <v>0</v>
      </c>
      <c r="K266" s="27">
        <v>12007.99</v>
      </c>
    </row>
    <row r="267" spans="1:11" x14ac:dyDescent="0.2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</row>
    <row r="268" spans="1:11" x14ac:dyDescent="0.2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</row>
    <row r="269" spans="1:11" x14ac:dyDescent="0.2">
      <c r="A269" s="22">
        <v>88</v>
      </c>
      <c r="B269" s="25" t="s">
        <v>186</v>
      </c>
      <c r="C269" s="25" t="s">
        <v>187</v>
      </c>
      <c r="D269" s="25" t="s">
        <v>188</v>
      </c>
      <c r="E269" s="25" t="s">
        <v>49</v>
      </c>
      <c r="F269" s="26" t="s">
        <v>50</v>
      </c>
      <c r="G269" s="26" t="s">
        <v>16</v>
      </c>
      <c r="H269" s="27">
        <v>364575.82</v>
      </c>
      <c r="I269" s="27">
        <v>0</v>
      </c>
      <c r="J269" s="27">
        <v>0</v>
      </c>
      <c r="K269" s="27">
        <v>364575.82</v>
      </c>
    </row>
    <row r="270" spans="1:11" x14ac:dyDescent="0.2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</row>
    <row r="271" spans="1:11" x14ac:dyDescent="0.2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</row>
    <row r="272" spans="1:11" x14ac:dyDescent="0.2">
      <c r="A272" s="22">
        <v>89</v>
      </c>
      <c r="B272" s="25" t="s">
        <v>186</v>
      </c>
      <c r="C272" s="25" t="s">
        <v>189</v>
      </c>
      <c r="D272" s="25" t="s">
        <v>188</v>
      </c>
      <c r="E272" s="25" t="s">
        <v>49</v>
      </c>
      <c r="F272" s="26" t="s">
        <v>50</v>
      </c>
      <c r="G272" s="26" t="s">
        <v>16</v>
      </c>
      <c r="H272" s="27">
        <v>0</v>
      </c>
      <c r="I272" s="27">
        <v>0</v>
      </c>
      <c r="J272" s="27">
        <v>0</v>
      </c>
      <c r="K272" s="27">
        <v>0</v>
      </c>
    </row>
    <row r="273" spans="1:11" x14ac:dyDescent="0.2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</row>
    <row r="274" spans="1:11" x14ac:dyDescent="0.2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</row>
    <row r="275" spans="1:11" x14ac:dyDescent="0.2">
      <c r="A275" s="22">
        <v>90</v>
      </c>
      <c r="B275" s="25" t="s">
        <v>186</v>
      </c>
      <c r="C275" s="25" t="s">
        <v>190</v>
      </c>
      <c r="D275" s="25" t="s">
        <v>188</v>
      </c>
      <c r="E275" s="25" t="s">
        <v>49</v>
      </c>
      <c r="F275" s="26" t="s">
        <v>50</v>
      </c>
      <c r="G275" s="26" t="s">
        <v>16</v>
      </c>
      <c r="H275" s="27">
        <v>0</v>
      </c>
      <c r="I275" s="27">
        <v>0</v>
      </c>
      <c r="J275" s="27">
        <v>0</v>
      </c>
      <c r="K275" s="27">
        <v>0</v>
      </c>
    </row>
    <row r="276" spans="1:11" x14ac:dyDescent="0.2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</row>
    <row r="277" spans="1:11" x14ac:dyDescent="0.2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</row>
    <row r="278" spans="1:11" x14ac:dyDescent="0.2">
      <c r="A278" s="22">
        <v>91</v>
      </c>
      <c r="B278" s="25" t="s">
        <v>186</v>
      </c>
      <c r="C278" s="25" t="s">
        <v>42</v>
      </c>
      <c r="D278" s="25" t="s">
        <v>188</v>
      </c>
      <c r="E278" s="25" t="s">
        <v>49</v>
      </c>
      <c r="F278" s="26" t="s">
        <v>50</v>
      </c>
      <c r="G278" s="26" t="s">
        <v>16</v>
      </c>
      <c r="H278" s="27">
        <v>0</v>
      </c>
      <c r="I278" s="27">
        <v>0</v>
      </c>
      <c r="J278" s="27">
        <v>0</v>
      </c>
      <c r="K278" s="27">
        <v>0</v>
      </c>
    </row>
    <row r="279" spans="1:11" x14ac:dyDescent="0.2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</row>
    <row r="280" spans="1:11" x14ac:dyDescent="0.2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</row>
    <row r="281" spans="1:11" x14ac:dyDescent="0.2">
      <c r="A281" s="22">
        <v>92</v>
      </c>
      <c r="B281" s="25" t="s">
        <v>186</v>
      </c>
      <c r="C281" s="25" t="s">
        <v>191</v>
      </c>
      <c r="D281" s="25" t="s">
        <v>188</v>
      </c>
      <c r="E281" s="25" t="s">
        <v>49</v>
      </c>
      <c r="F281" s="26" t="s">
        <v>50</v>
      </c>
      <c r="G281" s="26" t="s">
        <v>16</v>
      </c>
      <c r="H281" s="27">
        <v>0</v>
      </c>
      <c r="I281" s="27">
        <v>0</v>
      </c>
      <c r="J281" s="27">
        <v>0</v>
      </c>
      <c r="K281" s="27">
        <v>0</v>
      </c>
    </row>
    <row r="282" spans="1:11" x14ac:dyDescent="0.2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</row>
    <row r="283" spans="1:11" x14ac:dyDescent="0.2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</row>
    <row r="284" spans="1:11" x14ac:dyDescent="0.2">
      <c r="A284" s="22">
        <v>93</v>
      </c>
      <c r="B284" s="25" t="s">
        <v>186</v>
      </c>
      <c r="C284" s="25" t="s">
        <v>192</v>
      </c>
      <c r="D284" s="25" t="s">
        <v>188</v>
      </c>
      <c r="E284" s="25" t="s">
        <v>49</v>
      </c>
      <c r="F284" s="26" t="s">
        <v>50</v>
      </c>
      <c r="G284" s="26" t="s">
        <v>16</v>
      </c>
      <c r="H284" s="27">
        <v>0</v>
      </c>
      <c r="I284" s="27">
        <v>0</v>
      </c>
      <c r="J284" s="27">
        <v>0</v>
      </c>
      <c r="K284" s="27">
        <v>0</v>
      </c>
    </row>
    <row r="285" spans="1:11" x14ac:dyDescent="0.2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</row>
    <row r="286" spans="1:11" x14ac:dyDescent="0.2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</row>
    <row r="287" spans="1:11" x14ac:dyDescent="0.2">
      <c r="A287" s="22">
        <v>94</v>
      </c>
      <c r="B287" s="25" t="s">
        <v>186</v>
      </c>
      <c r="C287" s="25" t="s">
        <v>185</v>
      </c>
      <c r="D287" s="25" t="s">
        <v>188</v>
      </c>
      <c r="E287" s="25" t="s">
        <v>49</v>
      </c>
      <c r="F287" s="26" t="s">
        <v>50</v>
      </c>
      <c r="G287" s="26" t="s">
        <v>16</v>
      </c>
      <c r="H287" s="27">
        <v>0</v>
      </c>
      <c r="I287" s="27">
        <v>0</v>
      </c>
      <c r="J287" s="27">
        <v>0</v>
      </c>
      <c r="K287" s="27">
        <v>0</v>
      </c>
    </row>
    <row r="288" spans="1:11" x14ac:dyDescent="0.2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</row>
    <row r="289" spans="1:11" x14ac:dyDescent="0.2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</row>
    <row r="290" spans="1:11" x14ac:dyDescent="0.2">
      <c r="A290" s="22">
        <v>95</v>
      </c>
      <c r="B290" s="25" t="s">
        <v>193</v>
      </c>
      <c r="C290" s="25" t="s">
        <v>194</v>
      </c>
      <c r="D290" s="25" t="s">
        <v>195</v>
      </c>
      <c r="E290" s="25" t="s">
        <v>196</v>
      </c>
      <c r="F290" s="26" t="s">
        <v>197</v>
      </c>
      <c r="G290" s="26" t="s">
        <v>16</v>
      </c>
      <c r="H290" s="27">
        <v>0</v>
      </c>
      <c r="I290" s="27">
        <v>0</v>
      </c>
      <c r="J290" s="27">
        <v>0</v>
      </c>
      <c r="K290" s="27">
        <v>0</v>
      </c>
    </row>
    <row r="291" spans="1:11" x14ac:dyDescent="0.2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</row>
    <row r="292" spans="1:11" x14ac:dyDescent="0.2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</row>
    <row r="293" spans="1:11" x14ac:dyDescent="0.2">
      <c r="A293" s="22">
        <v>96</v>
      </c>
      <c r="B293" s="25" t="s">
        <v>198</v>
      </c>
      <c r="C293" s="25" t="s">
        <v>199</v>
      </c>
      <c r="D293" s="25" t="s">
        <v>200</v>
      </c>
      <c r="E293" s="25" t="s">
        <v>14</v>
      </c>
      <c r="F293" s="26" t="s">
        <v>15</v>
      </c>
      <c r="G293" s="26" t="s">
        <v>16</v>
      </c>
      <c r="H293" s="27">
        <v>539315.49</v>
      </c>
      <c r="I293" s="27">
        <v>0</v>
      </c>
      <c r="J293" s="27">
        <v>0</v>
      </c>
      <c r="K293" s="27">
        <v>539315.49</v>
      </c>
    </row>
    <row r="294" spans="1:11" x14ac:dyDescent="0.2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</row>
    <row r="295" spans="1:11" x14ac:dyDescent="0.2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</row>
    <row r="296" spans="1:11" x14ac:dyDescent="0.2">
      <c r="A296" s="22">
        <v>97</v>
      </c>
      <c r="B296" s="25" t="s">
        <v>198</v>
      </c>
      <c r="C296" s="25" t="s">
        <v>201</v>
      </c>
      <c r="D296" s="25" t="s">
        <v>200</v>
      </c>
      <c r="E296" s="25" t="s">
        <v>14</v>
      </c>
      <c r="F296" s="26" t="s">
        <v>15</v>
      </c>
      <c r="G296" s="26" t="s">
        <v>16</v>
      </c>
      <c r="H296" s="27">
        <v>0</v>
      </c>
      <c r="I296" s="27">
        <v>0</v>
      </c>
      <c r="J296" s="27">
        <v>0</v>
      </c>
      <c r="K296" s="27">
        <v>0</v>
      </c>
    </row>
    <row r="297" spans="1:11" x14ac:dyDescent="0.2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</row>
    <row r="298" spans="1:11" x14ac:dyDescent="0.2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</row>
    <row r="299" spans="1:11" x14ac:dyDescent="0.2">
      <c r="A299" s="22">
        <v>98</v>
      </c>
      <c r="B299" s="25" t="s">
        <v>198</v>
      </c>
      <c r="C299" s="25" t="s">
        <v>202</v>
      </c>
      <c r="D299" s="25" t="s">
        <v>200</v>
      </c>
      <c r="E299" s="25" t="s">
        <v>14</v>
      </c>
      <c r="F299" s="26" t="s">
        <v>15</v>
      </c>
      <c r="G299" s="26" t="s">
        <v>16</v>
      </c>
      <c r="H299" s="27">
        <v>0</v>
      </c>
      <c r="I299" s="27">
        <v>0</v>
      </c>
      <c r="J299" s="27">
        <v>0</v>
      </c>
      <c r="K299" s="27">
        <v>0</v>
      </c>
    </row>
    <row r="300" spans="1:11" x14ac:dyDescent="0.2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</row>
    <row r="301" spans="1:11" x14ac:dyDescent="0.2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</row>
    <row r="302" spans="1:11" x14ac:dyDescent="0.2">
      <c r="A302" s="22">
        <v>99</v>
      </c>
      <c r="B302" s="25" t="s">
        <v>198</v>
      </c>
      <c r="C302" s="25" t="s">
        <v>203</v>
      </c>
      <c r="D302" s="25" t="s">
        <v>200</v>
      </c>
      <c r="E302" s="25" t="s">
        <v>14</v>
      </c>
      <c r="F302" s="26" t="s">
        <v>15</v>
      </c>
      <c r="G302" s="26" t="s">
        <v>16</v>
      </c>
      <c r="H302" s="27">
        <v>0</v>
      </c>
      <c r="I302" s="27">
        <v>0</v>
      </c>
      <c r="J302" s="27">
        <v>0</v>
      </c>
      <c r="K302" s="27">
        <v>0</v>
      </c>
    </row>
    <row r="303" spans="1:11" x14ac:dyDescent="0.2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</row>
    <row r="304" spans="1:11" x14ac:dyDescent="0.2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</row>
    <row r="305" spans="1:11" x14ac:dyDescent="0.2">
      <c r="A305" s="22">
        <v>100</v>
      </c>
      <c r="B305" s="25" t="s">
        <v>198</v>
      </c>
      <c r="C305" s="25" t="s">
        <v>42</v>
      </c>
      <c r="D305" s="25" t="s">
        <v>200</v>
      </c>
      <c r="E305" s="25" t="s">
        <v>14</v>
      </c>
      <c r="F305" s="26" t="s">
        <v>15</v>
      </c>
      <c r="G305" s="26" t="s">
        <v>16</v>
      </c>
      <c r="H305" s="27">
        <v>0</v>
      </c>
      <c r="I305" s="27">
        <v>0</v>
      </c>
      <c r="J305" s="27">
        <v>0</v>
      </c>
      <c r="K305" s="27">
        <v>0</v>
      </c>
    </row>
    <row r="306" spans="1:11" x14ac:dyDescent="0.2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</row>
    <row r="307" spans="1:11" x14ac:dyDescent="0.2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</row>
    <row r="308" spans="1:11" x14ac:dyDescent="0.2">
      <c r="A308" s="22">
        <v>101</v>
      </c>
      <c r="B308" s="25" t="s">
        <v>198</v>
      </c>
      <c r="C308" s="25" t="s">
        <v>185</v>
      </c>
      <c r="D308" s="25" t="s">
        <v>200</v>
      </c>
      <c r="E308" s="25" t="s">
        <v>14</v>
      </c>
      <c r="F308" s="26" t="s">
        <v>15</v>
      </c>
      <c r="G308" s="26" t="s">
        <v>16</v>
      </c>
      <c r="H308" s="27">
        <v>0</v>
      </c>
      <c r="I308" s="27">
        <v>0</v>
      </c>
      <c r="J308" s="27">
        <v>0</v>
      </c>
      <c r="K308" s="27">
        <v>0</v>
      </c>
    </row>
    <row r="309" spans="1:11" x14ac:dyDescent="0.2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</row>
    <row r="310" spans="1:11" x14ac:dyDescent="0.2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</row>
    <row r="311" spans="1:11" x14ac:dyDescent="0.2">
      <c r="A311" s="22">
        <v>102</v>
      </c>
      <c r="B311" s="25" t="s">
        <v>204</v>
      </c>
      <c r="C311" s="25" t="s">
        <v>205</v>
      </c>
      <c r="D311" s="25" t="s">
        <v>206</v>
      </c>
      <c r="E311" s="25" t="s">
        <v>14</v>
      </c>
      <c r="F311" s="26" t="s">
        <v>15</v>
      </c>
      <c r="G311" s="26" t="s">
        <v>16</v>
      </c>
      <c r="H311" s="27">
        <v>321095.59999999998</v>
      </c>
      <c r="I311" s="27">
        <v>0</v>
      </c>
      <c r="J311" s="27">
        <v>111416.13</v>
      </c>
      <c r="K311" s="27">
        <v>432511.73</v>
      </c>
    </row>
    <row r="312" spans="1:11" x14ac:dyDescent="0.2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</row>
    <row r="313" spans="1:11" x14ac:dyDescent="0.2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</row>
    <row r="314" spans="1:11" x14ac:dyDescent="0.2">
      <c r="A314" s="22">
        <v>103</v>
      </c>
      <c r="B314" s="25" t="s">
        <v>204</v>
      </c>
      <c r="C314" s="25" t="s">
        <v>207</v>
      </c>
      <c r="D314" s="25" t="s">
        <v>206</v>
      </c>
      <c r="E314" s="25" t="s">
        <v>14</v>
      </c>
      <c r="F314" s="26" t="s">
        <v>15</v>
      </c>
      <c r="G314" s="26" t="s">
        <v>16</v>
      </c>
      <c r="H314" s="27">
        <v>3858.18</v>
      </c>
      <c r="I314" s="27">
        <v>0</v>
      </c>
      <c r="J314" s="27">
        <v>3183.32</v>
      </c>
      <c r="K314" s="27">
        <v>7041.5</v>
      </c>
    </row>
    <row r="315" spans="1:11" x14ac:dyDescent="0.2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</row>
    <row r="316" spans="1:11" x14ac:dyDescent="0.2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</row>
    <row r="317" spans="1:11" x14ac:dyDescent="0.2">
      <c r="A317" s="22">
        <v>104</v>
      </c>
      <c r="B317" s="25" t="s">
        <v>208</v>
      </c>
      <c r="C317" s="25" t="s">
        <v>209</v>
      </c>
      <c r="D317" s="25" t="s">
        <v>210</v>
      </c>
      <c r="E317" s="25" t="s">
        <v>177</v>
      </c>
      <c r="F317" s="26" t="s">
        <v>178</v>
      </c>
      <c r="G317" s="26" t="s">
        <v>16</v>
      </c>
      <c r="H317" s="27">
        <v>362610.48</v>
      </c>
      <c r="I317" s="27">
        <v>0</v>
      </c>
      <c r="J317" s="27">
        <v>0</v>
      </c>
      <c r="K317" s="27">
        <v>362610.48</v>
      </c>
    </row>
    <row r="318" spans="1:11" x14ac:dyDescent="0.2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</row>
    <row r="319" spans="1:11" x14ac:dyDescent="0.2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</row>
    <row r="320" spans="1:11" x14ac:dyDescent="0.2">
      <c r="A320" s="22">
        <v>105</v>
      </c>
      <c r="B320" s="25" t="s">
        <v>208</v>
      </c>
      <c r="C320" s="25" t="s">
        <v>211</v>
      </c>
      <c r="D320" s="25" t="s">
        <v>210</v>
      </c>
      <c r="E320" s="25" t="s">
        <v>177</v>
      </c>
      <c r="F320" s="26" t="s">
        <v>178</v>
      </c>
      <c r="G320" s="26" t="s">
        <v>16</v>
      </c>
      <c r="H320" s="27">
        <v>0</v>
      </c>
      <c r="I320" s="27">
        <v>0</v>
      </c>
      <c r="J320" s="27">
        <v>0</v>
      </c>
      <c r="K320" s="27">
        <v>0</v>
      </c>
    </row>
    <row r="321" spans="1:11" x14ac:dyDescent="0.2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</row>
    <row r="322" spans="1:11" x14ac:dyDescent="0.2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</row>
    <row r="323" spans="1:11" x14ac:dyDescent="0.2">
      <c r="A323" s="22">
        <v>106</v>
      </c>
      <c r="B323" s="25" t="s">
        <v>208</v>
      </c>
      <c r="C323" s="25" t="s">
        <v>212</v>
      </c>
      <c r="D323" s="25" t="s">
        <v>210</v>
      </c>
      <c r="E323" s="25" t="s">
        <v>177</v>
      </c>
      <c r="F323" s="26" t="s">
        <v>178</v>
      </c>
      <c r="G323" s="26" t="s">
        <v>16</v>
      </c>
      <c r="H323" s="27">
        <v>0</v>
      </c>
      <c r="I323" s="27">
        <v>0</v>
      </c>
      <c r="J323" s="27">
        <v>0</v>
      </c>
      <c r="K323" s="27">
        <v>0</v>
      </c>
    </row>
    <row r="324" spans="1:11" x14ac:dyDescent="0.2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</row>
    <row r="325" spans="1:11" x14ac:dyDescent="0.2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</row>
    <row r="326" spans="1:11" x14ac:dyDescent="0.2">
      <c r="A326" s="22">
        <v>107</v>
      </c>
      <c r="B326" s="25" t="s">
        <v>208</v>
      </c>
      <c r="C326" s="25" t="s">
        <v>213</v>
      </c>
      <c r="D326" s="25" t="s">
        <v>210</v>
      </c>
      <c r="E326" s="25" t="s">
        <v>177</v>
      </c>
      <c r="F326" s="26" t="s">
        <v>178</v>
      </c>
      <c r="G326" s="26" t="s">
        <v>16</v>
      </c>
      <c r="H326" s="27">
        <v>0</v>
      </c>
      <c r="I326" s="27">
        <v>0</v>
      </c>
      <c r="J326" s="27">
        <v>0</v>
      </c>
      <c r="K326" s="27">
        <v>0</v>
      </c>
    </row>
    <row r="327" spans="1:11" x14ac:dyDescent="0.2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</row>
    <row r="328" spans="1:11" x14ac:dyDescent="0.2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</row>
    <row r="329" spans="1:11" x14ac:dyDescent="0.2">
      <c r="A329" s="22">
        <v>108</v>
      </c>
      <c r="B329" s="25" t="s">
        <v>208</v>
      </c>
      <c r="C329" s="25" t="s">
        <v>42</v>
      </c>
      <c r="D329" s="25" t="s">
        <v>210</v>
      </c>
      <c r="E329" s="25" t="s">
        <v>177</v>
      </c>
      <c r="F329" s="26" t="s">
        <v>178</v>
      </c>
      <c r="G329" s="26" t="s">
        <v>16</v>
      </c>
      <c r="H329" s="27">
        <v>0</v>
      </c>
      <c r="I329" s="27">
        <v>0</v>
      </c>
      <c r="J329" s="27">
        <v>0</v>
      </c>
      <c r="K329" s="27">
        <v>0</v>
      </c>
    </row>
    <row r="330" spans="1:11" x14ac:dyDescent="0.2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</row>
    <row r="331" spans="1:11" x14ac:dyDescent="0.2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</row>
    <row r="332" spans="1:11" x14ac:dyDescent="0.2">
      <c r="A332" s="22">
        <v>109</v>
      </c>
      <c r="B332" s="25" t="s">
        <v>208</v>
      </c>
      <c r="C332" s="25" t="s">
        <v>185</v>
      </c>
      <c r="D332" s="25" t="s">
        <v>210</v>
      </c>
      <c r="E332" s="25" t="s">
        <v>177</v>
      </c>
      <c r="F332" s="26" t="s">
        <v>178</v>
      </c>
      <c r="G332" s="26" t="s">
        <v>16</v>
      </c>
      <c r="H332" s="27">
        <v>0</v>
      </c>
      <c r="I332" s="27">
        <v>0</v>
      </c>
      <c r="J332" s="27">
        <v>0</v>
      </c>
      <c r="K332" s="27">
        <v>0</v>
      </c>
    </row>
    <row r="333" spans="1:11" x14ac:dyDescent="0.2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</row>
    <row r="334" spans="1:11" x14ac:dyDescent="0.2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</row>
    <row r="335" spans="1:11" x14ac:dyDescent="0.2">
      <c r="A335" s="22">
        <v>110</v>
      </c>
      <c r="B335" s="25" t="s">
        <v>214</v>
      </c>
      <c r="C335" s="25" t="s">
        <v>215</v>
      </c>
      <c r="D335" s="25" t="s">
        <v>216</v>
      </c>
      <c r="E335" s="25" t="s">
        <v>217</v>
      </c>
      <c r="F335" s="26" t="s">
        <v>218</v>
      </c>
      <c r="G335" s="26" t="s">
        <v>16</v>
      </c>
      <c r="H335" s="27">
        <v>614234.27</v>
      </c>
      <c r="I335" s="27">
        <v>0</v>
      </c>
      <c r="J335" s="27">
        <v>0</v>
      </c>
      <c r="K335" s="27">
        <v>614234.27</v>
      </c>
    </row>
    <row r="336" spans="1:11" x14ac:dyDescent="0.2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</row>
    <row r="337" spans="1:11" x14ac:dyDescent="0.2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</row>
    <row r="338" spans="1:11" x14ac:dyDescent="0.2">
      <c r="A338" s="22">
        <v>111</v>
      </c>
      <c r="B338" s="25" t="s">
        <v>214</v>
      </c>
      <c r="C338" s="25" t="s">
        <v>219</v>
      </c>
      <c r="D338" s="25" t="s">
        <v>216</v>
      </c>
      <c r="E338" s="25" t="s">
        <v>217</v>
      </c>
      <c r="F338" s="26" t="s">
        <v>218</v>
      </c>
      <c r="G338" s="26" t="s">
        <v>16</v>
      </c>
      <c r="H338" s="27">
        <v>152594.39000000001</v>
      </c>
      <c r="I338" s="27">
        <v>0</v>
      </c>
      <c r="J338" s="27">
        <v>0</v>
      </c>
      <c r="K338" s="27">
        <v>152594.39000000001</v>
      </c>
    </row>
    <row r="339" spans="1:11" x14ac:dyDescent="0.2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</row>
    <row r="340" spans="1:11" x14ac:dyDescent="0.2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</row>
    <row r="341" spans="1:11" x14ac:dyDescent="0.2">
      <c r="A341" s="22">
        <v>112</v>
      </c>
      <c r="B341" s="25" t="s">
        <v>214</v>
      </c>
      <c r="C341" s="25" t="s">
        <v>220</v>
      </c>
      <c r="D341" s="25" t="s">
        <v>216</v>
      </c>
      <c r="E341" s="25" t="s">
        <v>217</v>
      </c>
      <c r="F341" s="26" t="s">
        <v>218</v>
      </c>
      <c r="G341" s="26" t="s">
        <v>16</v>
      </c>
      <c r="H341" s="27">
        <v>0</v>
      </c>
      <c r="I341" s="27">
        <v>0</v>
      </c>
      <c r="J341" s="27">
        <v>0</v>
      </c>
      <c r="K341" s="27">
        <v>0</v>
      </c>
    </row>
    <row r="342" spans="1:11" x14ac:dyDescent="0.2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</row>
    <row r="343" spans="1:11" x14ac:dyDescent="0.2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</row>
    <row r="344" spans="1:11" x14ac:dyDescent="0.2">
      <c r="A344" s="22">
        <v>113</v>
      </c>
      <c r="B344" s="25" t="s">
        <v>214</v>
      </c>
      <c r="C344" s="25" t="s">
        <v>42</v>
      </c>
      <c r="D344" s="25" t="s">
        <v>216</v>
      </c>
      <c r="E344" s="25" t="s">
        <v>217</v>
      </c>
      <c r="F344" s="26" t="s">
        <v>218</v>
      </c>
      <c r="G344" s="26" t="s">
        <v>16</v>
      </c>
      <c r="H344" s="27">
        <v>0</v>
      </c>
      <c r="I344" s="27">
        <v>0</v>
      </c>
      <c r="J344" s="27">
        <v>0</v>
      </c>
      <c r="K344" s="27">
        <v>0</v>
      </c>
    </row>
    <row r="345" spans="1:11" x14ac:dyDescent="0.2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</row>
    <row r="346" spans="1:11" x14ac:dyDescent="0.2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</row>
    <row r="347" spans="1:11" x14ac:dyDescent="0.2">
      <c r="A347" s="22">
        <v>114</v>
      </c>
      <c r="B347" s="25" t="s">
        <v>214</v>
      </c>
      <c r="C347" s="25" t="s">
        <v>185</v>
      </c>
      <c r="D347" s="25" t="s">
        <v>216</v>
      </c>
      <c r="E347" s="25" t="s">
        <v>217</v>
      </c>
      <c r="F347" s="26" t="s">
        <v>218</v>
      </c>
      <c r="G347" s="26" t="s">
        <v>16</v>
      </c>
      <c r="H347" s="27">
        <v>0</v>
      </c>
      <c r="I347" s="27">
        <v>0</v>
      </c>
      <c r="J347" s="27">
        <v>0</v>
      </c>
      <c r="K347" s="27">
        <v>0</v>
      </c>
    </row>
    <row r="348" spans="1:11" x14ac:dyDescent="0.2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</row>
    <row r="349" spans="1:11" x14ac:dyDescent="0.2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</row>
    <row r="350" spans="1:11" x14ac:dyDescent="0.2">
      <c r="A350" s="22">
        <v>115</v>
      </c>
      <c r="B350" s="25" t="s">
        <v>221</v>
      </c>
      <c r="C350" s="25" t="s">
        <v>222</v>
      </c>
      <c r="D350" s="25" t="s">
        <v>223</v>
      </c>
      <c r="E350" s="25" t="s">
        <v>217</v>
      </c>
      <c r="F350" s="26" t="s">
        <v>218</v>
      </c>
      <c r="G350" s="26" t="s">
        <v>16</v>
      </c>
      <c r="H350" s="27">
        <v>327240.49</v>
      </c>
      <c r="I350" s="27">
        <v>0</v>
      </c>
      <c r="J350" s="27">
        <v>95499.54</v>
      </c>
      <c r="K350" s="27">
        <v>422740.03</v>
      </c>
    </row>
    <row r="351" spans="1:11" x14ac:dyDescent="0.2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</row>
    <row r="352" spans="1:11" x14ac:dyDescent="0.2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</row>
    <row r="353" spans="1:11" x14ac:dyDescent="0.2">
      <c r="A353" s="22">
        <v>116</v>
      </c>
      <c r="B353" s="25" t="s">
        <v>221</v>
      </c>
      <c r="C353" s="25" t="s">
        <v>224</v>
      </c>
      <c r="D353" s="25" t="s">
        <v>223</v>
      </c>
      <c r="E353" s="25" t="s">
        <v>217</v>
      </c>
      <c r="F353" s="26" t="s">
        <v>218</v>
      </c>
      <c r="G353" s="26" t="s">
        <v>16</v>
      </c>
      <c r="H353" s="27">
        <v>3887.97</v>
      </c>
      <c r="I353" s="27">
        <v>0</v>
      </c>
      <c r="J353" s="27">
        <v>3183.32</v>
      </c>
      <c r="K353" s="27">
        <v>7071.29</v>
      </c>
    </row>
    <row r="354" spans="1:11" x14ac:dyDescent="0.2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</row>
    <row r="355" spans="1:11" x14ac:dyDescent="0.2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</row>
    <row r="356" spans="1:11" x14ac:dyDescent="0.2">
      <c r="A356" s="22">
        <v>117</v>
      </c>
      <c r="B356" s="25" t="s">
        <v>225</v>
      </c>
      <c r="C356" s="25" t="s">
        <v>226</v>
      </c>
      <c r="D356" s="25" t="s">
        <v>227</v>
      </c>
      <c r="E356" s="25" t="s">
        <v>228</v>
      </c>
      <c r="F356" s="26" t="s">
        <v>229</v>
      </c>
      <c r="G356" s="26" t="s">
        <v>16</v>
      </c>
      <c r="H356" s="27">
        <v>240634.13</v>
      </c>
      <c r="I356" s="27">
        <v>0</v>
      </c>
      <c r="J356" s="27">
        <v>0</v>
      </c>
      <c r="K356" s="27">
        <v>240634.13</v>
      </c>
    </row>
    <row r="357" spans="1:11" x14ac:dyDescent="0.2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</row>
    <row r="358" spans="1:11" x14ac:dyDescent="0.2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</row>
    <row r="359" spans="1:11" x14ac:dyDescent="0.2">
      <c r="A359" s="22">
        <v>118</v>
      </c>
      <c r="B359" s="25" t="s">
        <v>225</v>
      </c>
      <c r="C359" s="25" t="s">
        <v>230</v>
      </c>
      <c r="D359" s="25" t="s">
        <v>227</v>
      </c>
      <c r="E359" s="25" t="s">
        <v>228</v>
      </c>
      <c r="F359" s="26" t="s">
        <v>229</v>
      </c>
      <c r="G359" s="26" t="s">
        <v>16</v>
      </c>
      <c r="H359" s="27">
        <v>0</v>
      </c>
      <c r="I359" s="27">
        <v>0</v>
      </c>
      <c r="J359" s="27">
        <v>0</v>
      </c>
      <c r="K359" s="27">
        <v>0</v>
      </c>
    </row>
    <row r="360" spans="1:11" x14ac:dyDescent="0.2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</row>
    <row r="361" spans="1:11" x14ac:dyDescent="0.2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</row>
    <row r="362" spans="1:11" x14ac:dyDescent="0.2">
      <c r="A362" s="22">
        <v>119</v>
      </c>
      <c r="B362" s="25" t="s">
        <v>225</v>
      </c>
      <c r="C362" s="25" t="s">
        <v>231</v>
      </c>
      <c r="D362" s="25" t="s">
        <v>227</v>
      </c>
      <c r="E362" s="25" t="s">
        <v>228</v>
      </c>
      <c r="F362" s="26" t="s">
        <v>229</v>
      </c>
      <c r="G362" s="26" t="s">
        <v>16</v>
      </c>
      <c r="H362" s="27">
        <v>0</v>
      </c>
      <c r="I362" s="27">
        <v>0</v>
      </c>
      <c r="J362" s="27">
        <v>0</v>
      </c>
      <c r="K362" s="27">
        <v>0</v>
      </c>
    </row>
    <row r="363" spans="1:11" x14ac:dyDescent="0.2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</row>
    <row r="364" spans="1:11" x14ac:dyDescent="0.2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</row>
    <row r="365" spans="1:11" x14ac:dyDescent="0.2">
      <c r="A365" s="22">
        <v>120</v>
      </c>
      <c r="B365" s="25" t="s">
        <v>225</v>
      </c>
      <c r="C365" s="25" t="s">
        <v>42</v>
      </c>
      <c r="D365" s="25" t="s">
        <v>227</v>
      </c>
      <c r="E365" s="25" t="s">
        <v>228</v>
      </c>
      <c r="F365" s="26" t="s">
        <v>229</v>
      </c>
      <c r="G365" s="26" t="s">
        <v>16</v>
      </c>
      <c r="H365" s="27">
        <v>0</v>
      </c>
      <c r="I365" s="27">
        <v>0</v>
      </c>
      <c r="J365" s="27">
        <v>0</v>
      </c>
      <c r="K365" s="27">
        <v>0</v>
      </c>
    </row>
    <row r="366" spans="1:11" x14ac:dyDescent="0.2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</row>
    <row r="367" spans="1:11" x14ac:dyDescent="0.2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</row>
    <row r="368" spans="1:11" x14ac:dyDescent="0.2">
      <c r="A368" s="22">
        <v>121</v>
      </c>
      <c r="B368" s="25" t="s">
        <v>225</v>
      </c>
      <c r="C368" s="25" t="s">
        <v>185</v>
      </c>
      <c r="D368" s="25" t="s">
        <v>227</v>
      </c>
      <c r="E368" s="25" t="s">
        <v>228</v>
      </c>
      <c r="F368" s="26" t="s">
        <v>229</v>
      </c>
      <c r="G368" s="26" t="s">
        <v>16</v>
      </c>
      <c r="H368" s="27">
        <v>0</v>
      </c>
      <c r="I368" s="27">
        <v>0</v>
      </c>
      <c r="J368" s="27">
        <v>0</v>
      </c>
      <c r="K368" s="27">
        <v>0</v>
      </c>
    </row>
    <row r="369" spans="1:11" x14ac:dyDescent="0.2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</row>
    <row r="370" spans="1:11" x14ac:dyDescent="0.2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</row>
    <row r="371" spans="1:11" x14ac:dyDescent="0.2">
      <c r="A371" s="22">
        <v>122</v>
      </c>
      <c r="B371" s="25" t="s">
        <v>232</v>
      </c>
      <c r="C371" s="25" t="s">
        <v>233</v>
      </c>
      <c r="D371" s="25" t="s">
        <v>234</v>
      </c>
      <c r="E371" s="25" t="s">
        <v>105</v>
      </c>
      <c r="F371" s="26" t="s">
        <v>106</v>
      </c>
      <c r="G371" s="26" t="s">
        <v>16</v>
      </c>
      <c r="H371" s="27">
        <v>217089.21</v>
      </c>
      <c r="I371" s="27">
        <v>0</v>
      </c>
      <c r="J371" s="27">
        <v>0</v>
      </c>
      <c r="K371" s="27">
        <v>217089.21</v>
      </c>
    </row>
    <row r="372" spans="1:11" x14ac:dyDescent="0.2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</row>
    <row r="373" spans="1:11" x14ac:dyDescent="0.2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</row>
    <row r="374" spans="1:11" x14ac:dyDescent="0.2">
      <c r="A374" s="22">
        <v>123</v>
      </c>
      <c r="B374" s="25" t="s">
        <v>232</v>
      </c>
      <c r="C374" s="25" t="s">
        <v>235</v>
      </c>
      <c r="D374" s="25" t="s">
        <v>234</v>
      </c>
      <c r="E374" s="25" t="s">
        <v>105</v>
      </c>
      <c r="F374" s="26" t="s">
        <v>106</v>
      </c>
      <c r="G374" s="26" t="s">
        <v>16</v>
      </c>
      <c r="H374" s="27">
        <v>0</v>
      </c>
      <c r="I374" s="27">
        <v>0</v>
      </c>
      <c r="J374" s="27">
        <v>0</v>
      </c>
      <c r="K374" s="27">
        <v>0</v>
      </c>
    </row>
    <row r="375" spans="1:11" x14ac:dyDescent="0.2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</row>
    <row r="376" spans="1:11" x14ac:dyDescent="0.2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</row>
    <row r="377" spans="1:11" x14ac:dyDescent="0.2">
      <c r="A377" s="22">
        <v>124</v>
      </c>
      <c r="B377" s="25" t="s">
        <v>232</v>
      </c>
      <c r="C377" s="25" t="s">
        <v>236</v>
      </c>
      <c r="D377" s="25" t="s">
        <v>234</v>
      </c>
      <c r="E377" s="25" t="s">
        <v>105</v>
      </c>
      <c r="F377" s="26" t="s">
        <v>106</v>
      </c>
      <c r="G377" s="26" t="s">
        <v>16</v>
      </c>
      <c r="H377" s="27">
        <v>0</v>
      </c>
      <c r="I377" s="27">
        <v>0</v>
      </c>
      <c r="J377" s="27">
        <v>0</v>
      </c>
      <c r="K377" s="27">
        <v>0</v>
      </c>
    </row>
    <row r="378" spans="1:11" x14ac:dyDescent="0.2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</row>
    <row r="379" spans="1:11" x14ac:dyDescent="0.2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</row>
    <row r="380" spans="1:11" x14ac:dyDescent="0.2">
      <c r="A380" s="22">
        <v>125</v>
      </c>
      <c r="B380" s="25" t="s">
        <v>232</v>
      </c>
      <c r="C380" s="25" t="s">
        <v>237</v>
      </c>
      <c r="D380" s="25" t="s">
        <v>234</v>
      </c>
      <c r="E380" s="25" t="s">
        <v>105</v>
      </c>
      <c r="F380" s="26" t="s">
        <v>106</v>
      </c>
      <c r="G380" s="26" t="s">
        <v>16</v>
      </c>
      <c r="H380" s="27">
        <v>0</v>
      </c>
      <c r="I380" s="27">
        <v>0</v>
      </c>
      <c r="J380" s="27">
        <v>0</v>
      </c>
      <c r="K380" s="27">
        <v>0</v>
      </c>
    </row>
    <row r="381" spans="1:11" x14ac:dyDescent="0.2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</row>
    <row r="382" spans="1:11" x14ac:dyDescent="0.2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</row>
    <row r="383" spans="1:11" x14ac:dyDescent="0.2">
      <c r="A383" s="22">
        <v>126</v>
      </c>
      <c r="B383" s="25" t="s">
        <v>232</v>
      </c>
      <c r="C383" s="25" t="s">
        <v>42</v>
      </c>
      <c r="D383" s="25" t="s">
        <v>234</v>
      </c>
      <c r="E383" s="25" t="s">
        <v>105</v>
      </c>
      <c r="F383" s="26" t="s">
        <v>106</v>
      </c>
      <c r="G383" s="26" t="s">
        <v>16</v>
      </c>
      <c r="H383" s="27">
        <v>0</v>
      </c>
      <c r="I383" s="27">
        <v>0</v>
      </c>
      <c r="J383" s="27">
        <v>0</v>
      </c>
      <c r="K383" s="27">
        <v>0</v>
      </c>
    </row>
    <row r="384" spans="1:11" x14ac:dyDescent="0.2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</row>
    <row r="385" spans="1:11" x14ac:dyDescent="0.2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</row>
    <row r="386" spans="1:11" x14ac:dyDescent="0.2">
      <c r="A386" s="22">
        <v>127</v>
      </c>
      <c r="B386" s="25" t="s">
        <v>232</v>
      </c>
      <c r="C386" s="25" t="s">
        <v>185</v>
      </c>
      <c r="D386" s="25" t="s">
        <v>234</v>
      </c>
      <c r="E386" s="25" t="s">
        <v>105</v>
      </c>
      <c r="F386" s="26" t="s">
        <v>106</v>
      </c>
      <c r="G386" s="26" t="s">
        <v>16</v>
      </c>
      <c r="H386" s="27">
        <v>0</v>
      </c>
      <c r="I386" s="27">
        <v>0</v>
      </c>
      <c r="J386" s="27">
        <v>0</v>
      </c>
      <c r="K386" s="27">
        <v>0</v>
      </c>
    </row>
    <row r="387" spans="1:11" x14ac:dyDescent="0.2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</row>
    <row r="388" spans="1:11" x14ac:dyDescent="0.2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</row>
    <row r="389" spans="1:11" x14ac:dyDescent="0.2">
      <c r="A389" s="22">
        <v>128</v>
      </c>
      <c r="B389" s="25" t="s">
        <v>238</v>
      </c>
      <c r="C389" s="25" t="s">
        <v>239</v>
      </c>
      <c r="D389" s="25" t="s">
        <v>240</v>
      </c>
      <c r="E389" s="25" t="s">
        <v>49</v>
      </c>
      <c r="F389" s="26" t="s">
        <v>50</v>
      </c>
      <c r="G389" s="26" t="s">
        <v>16</v>
      </c>
      <c r="H389" s="27">
        <v>40126.28</v>
      </c>
      <c r="I389" s="27">
        <v>0</v>
      </c>
      <c r="J389" s="27">
        <v>7319.73</v>
      </c>
      <c r="K389" s="27">
        <v>47446.01</v>
      </c>
    </row>
    <row r="390" spans="1:11" x14ac:dyDescent="0.2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</row>
    <row r="391" spans="1:11" x14ac:dyDescent="0.2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</row>
    <row r="392" spans="1:11" x14ac:dyDescent="0.2">
      <c r="A392" s="22">
        <v>129</v>
      </c>
      <c r="B392" s="25" t="s">
        <v>238</v>
      </c>
      <c r="C392" s="25" t="s">
        <v>241</v>
      </c>
      <c r="D392" s="25" t="s">
        <v>242</v>
      </c>
      <c r="E392" s="25" t="s">
        <v>228</v>
      </c>
      <c r="F392" s="26" t="s">
        <v>229</v>
      </c>
      <c r="G392" s="26" t="s">
        <v>16</v>
      </c>
      <c r="H392" s="27">
        <v>63447.79</v>
      </c>
      <c r="I392" s="27">
        <v>0</v>
      </c>
      <c r="J392" s="27">
        <v>6224.27</v>
      </c>
      <c r="K392" s="27">
        <v>69672.06</v>
      </c>
    </row>
    <row r="393" spans="1:11" x14ac:dyDescent="0.2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</row>
    <row r="394" spans="1:11" x14ac:dyDescent="0.2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</row>
    <row r="395" spans="1:11" x14ac:dyDescent="0.2">
      <c r="A395" s="22">
        <v>130</v>
      </c>
      <c r="B395" s="25" t="s">
        <v>238</v>
      </c>
      <c r="C395" s="25" t="s">
        <v>243</v>
      </c>
      <c r="D395" s="25" t="s">
        <v>240</v>
      </c>
      <c r="E395" s="25" t="s">
        <v>49</v>
      </c>
      <c r="F395" s="26" t="s">
        <v>50</v>
      </c>
      <c r="G395" s="26" t="s">
        <v>16</v>
      </c>
      <c r="H395" s="27">
        <v>2220442.4700000002</v>
      </c>
      <c r="I395" s="27">
        <v>0</v>
      </c>
      <c r="J395" s="27">
        <v>73197.38</v>
      </c>
      <c r="K395" s="27">
        <v>2293639.85</v>
      </c>
    </row>
    <row r="396" spans="1:11" x14ac:dyDescent="0.2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</row>
    <row r="397" spans="1:11" x14ac:dyDescent="0.2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</row>
    <row r="398" spans="1:11" x14ac:dyDescent="0.2">
      <c r="A398" s="22">
        <v>131</v>
      </c>
      <c r="B398" s="25" t="s">
        <v>238</v>
      </c>
      <c r="C398" s="25" t="s">
        <v>244</v>
      </c>
      <c r="D398" s="25" t="s">
        <v>242</v>
      </c>
      <c r="E398" s="25" t="s">
        <v>228</v>
      </c>
      <c r="F398" s="26" t="s">
        <v>229</v>
      </c>
      <c r="G398" s="26" t="s">
        <v>16</v>
      </c>
      <c r="H398" s="27">
        <v>3741074.06</v>
      </c>
      <c r="I398" s="27">
        <v>0</v>
      </c>
      <c r="J398" s="27">
        <v>149382.42000000001</v>
      </c>
      <c r="K398" s="27">
        <v>3890456.48</v>
      </c>
    </row>
    <row r="399" spans="1:11" x14ac:dyDescent="0.2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</row>
    <row r="400" spans="1:11" x14ac:dyDescent="0.2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</row>
    <row r="401" spans="1:11" x14ac:dyDescent="0.2">
      <c r="A401" s="22">
        <v>132</v>
      </c>
      <c r="B401" s="25" t="s">
        <v>245</v>
      </c>
      <c r="C401" s="25" t="s">
        <v>246</v>
      </c>
      <c r="D401" s="25" t="s">
        <v>247</v>
      </c>
      <c r="E401" s="25" t="s">
        <v>228</v>
      </c>
      <c r="F401" s="26" t="s">
        <v>229</v>
      </c>
      <c r="G401" s="26" t="s">
        <v>16</v>
      </c>
      <c r="H401" s="27">
        <v>0</v>
      </c>
      <c r="I401" s="27">
        <v>0</v>
      </c>
      <c r="J401" s="27">
        <v>0</v>
      </c>
      <c r="K401" s="27">
        <v>0</v>
      </c>
    </row>
    <row r="402" spans="1:11" x14ac:dyDescent="0.2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</row>
    <row r="403" spans="1:11" x14ac:dyDescent="0.2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</row>
    <row r="404" spans="1:11" x14ac:dyDescent="0.2">
      <c r="A404" s="22">
        <v>133</v>
      </c>
      <c r="B404" s="25" t="s">
        <v>245</v>
      </c>
      <c r="C404" s="25" t="s">
        <v>248</v>
      </c>
      <c r="D404" s="25" t="s">
        <v>247</v>
      </c>
      <c r="E404" s="25" t="s">
        <v>228</v>
      </c>
      <c r="F404" s="26" t="s">
        <v>229</v>
      </c>
      <c r="G404" s="26" t="s">
        <v>16</v>
      </c>
      <c r="H404" s="27">
        <v>0</v>
      </c>
      <c r="I404" s="27">
        <v>0</v>
      </c>
      <c r="J404" s="27">
        <v>0</v>
      </c>
      <c r="K404" s="27">
        <v>0</v>
      </c>
    </row>
    <row r="405" spans="1:11" x14ac:dyDescent="0.2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</row>
    <row r="406" spans="1:11" x14ac:dyDescent="0.2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</row>
    <row r="407" spans="1:11" x14ac:dyDescent="0.2">
      <c r="A407" s="22">
        <v>134</v>
      </c>
      <c r="B407" s="25" t="s">
        <v>249</v>
      </c>
      <c r="C407" s="25" t="s">
        <v>250</v>
      </c>
      <c r="D407" s="25" t="s">
        <v>251</v>
      </c>
      <c r="E407" s="25" t="s">
        <v>14</v>
      </c>
      <c r="F407" s="26" t="s">
        <v>25</v>
      </c>
      <c r="G407" s="26" t="s">
        <v>16</v>
      </c>
      <c r="H407" s="27">
        <v>321299.84999999998</v>
      </c>
      <c r="I407" s="27">
        <v>0</v>
      </c>
      <c r="J407" s="27">
        <v>267929.27</v>
      </c>
      <c r="K407" s="27">
        <v>589229.12</v>
      </c>
    </row>
    <row r="408" spans="1:11" x14ac:dyDescent="0.2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</row>
    <row r="409" spans="1:11" x14ac:dyDescent="0.2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</row>
    <row r="410" spans="1:11" x14ac:dyDescent="0.2">
      <c r="A410" s="22">
        <v>135</v>
      </c>
      <c r="B410" s="25" t="s">
        <v>249</v>
      </c>
      <c r="C410" s="25" t="s">
        <v>252</v>
      </c>
      <c r="D410" s="25" t="s">
        <v>251</v>
      </c>
      <c r="E410" s="25" t="s">
        <v>14</v>
      </c>
      <c r="F410" s="26" t="s">
        <v>25</v>
      </c>
      <c r="G410" s="26" t="s">
        <v>16</v>
      </c>
      <c r="H410" s="27">
        <v>572160.75</v>
      </c>
      <c r="I410" s="27">
        <v>0</v>
      </c>
      <c r="J410" s="27">
        <v>0</v>
      </c>
      <c r="K410" s="27">
        <v>572160.75</v>
      </c>
    </row>
    <row r="411" spans="1:11" x14ac:dyDescent="0.2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</row>
    <row r="412" spans="1:11" x14ac:dyDescent="0.2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</row>
    <row r="413" spans="1:11" x14ac:dyDescent="0.2">
      <c r="A413" s="22">
        <v>136</v>
      </c>
      <c r="B413" s="25" t="s">
        <v>249</v>
      </c>
      <c r="C413" s="25" t="s">
        <v>253</v>
      </c>
      <c r="D413" s="25" t="s">
        <v>251</v>
      </c>
      <c r="E413" s="25" t="s">
        <v>14</v>
      </c>
      <c r="F413" s="26" t="s">
        <v>25</v>
      </c>
      <c r="G413" s="26" t="s">
        <v>16</v>
      </c>
      <c r="H413" s="27">
        <v>0</v>
      </c>
      <c r="I413" s="27">
        <v>0</v>
      </c>
      <c r="J413" s="27">
        <v>0</v>
      </c>
      <c r="K413" s="27">
        <v>0</v>
      </c>
    </row>
    <row r="414" spans="1:11" x14ac:dyDescent="0.2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</row>
    <row r="415" spans="1:11" x14ac:dyDescent="0.2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</row>
    <row r="416" spans="1:11" x14ac:dyDescent="0.2">
      <c r="A416" s="22">
        <v>137</v>
      </c>
      <c r="B416" s="25" t="s">
        <v>254</v>
      </c>
      <c r="C416" s="25" t="s">
        <v>255</v>
      </c>
      <c r="D416" s="25" t="s">
        <v>256</v>
      </c>
      <c r="E416" s="25" t="s">
        <v>257</v>
      </c>
      <c r="F416" s="26" t="s">
        <v>258</v>
      </c>
      <c r="G416" s="26" t="s">
        <v>16</v>
      </c>
      <c r="H416" s="27">
        <v>124912.63</v>
      </c>
      <c r="I416" s="27">
        <v>0</v>
      </c>
      <c r="J416" s="27">
        <v>0</v>
      </c>
      <c r="K416" s="27">
        <v>124912.63</v>
      </c>
    </row>
    <row r="417" spans="1:11" x14ac:dyDescent="0.2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</row>
    <row r="418" spans="1:11" x14ac:dyDescent="0.2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</row>
    <row r="419" spans="1:11" x14ac:dyDescent="0.2">
      <c r="A419" s="22">
        <v>138</v>
      </c>
      <c r="B419" s="25" t="s">
        <v>259</v>
      </c>
      <c r="C419" s="25" t="s">
        <v>260</v>
      </c>
      <c r="D419" s="25" t="s">
        <v>261</v>
      </c>
      <c r="E419" s="25" t="s">
        <v>262</v>
      </c>
      <c r="F419" s="26" t="s">
        <v>263</v>
      </c>
      <c r="G419" s="26" t="s">
        <v>16</v>
      </c>
      <c r="H419" s="27">
        <v>1410453.85</v>
      </c>
      <c r="I419" s="27">
        <v>0</v>
      </c>
      <c r="J419" s="27">
        <v>31209</v>
      </c>
      <c r="K419" s="27">
        <v>1441662.85</v>
      </c>
    </row>
    <row r="420" spans="1:11" x14ac:dyDescent="0.2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</row>
    <row r="421" spans="1:11" x14ac:dyDescent="0.2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</row>
    <row r="422" spans="1:11" x14ac:dyDescent="0.2">
      <c r="A422" s="22">
        <v>139</v>
      </c>
      <c r="B422" s="25" t="s">
        <v>259</v>
      </c>
      <c r="C422" s="25" t="s">
        <v>264</v>
      </c>
      <c r="D422" s="25" t="s">
        <v>265</v>
      </c>
      <c r="E422" s="25" t="s">
        <v>262</v>
      </c>
      <c r="F422" s="26" t="s">
        <v>263</v>
      </c>
      <c r="G422" s="26" t="s">
        <v>16</v>
      </c>
      <c r="H422" s="27">
        <v>4100.84</v>
      </c>
      <c r="I422" s="27">
        <v>0</v>
      </c>
      <c r="J422" s="27">
        <v>0</v>
      </c>
      <c r="K422" s="27">
        <v>4100.84</v>
      </c>
    </row>
    <row r="423" spans="1:11" x14ac:dyDescent="0.2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</row>
    <row r="424" spans="1:11" x14ac:dyDescent="0.2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</row>
    <row r="425" spans="1:11" x14ac:dyDescent="0.2">
      <c r="A425" s="22">
        <v>140</v>
      </c>
      <c r="B425" s="25" t="s">
        <v>259</v>
      </c>
      <c r="C425" s="25" t="s">
        <v>266</v>
      </c>
      <c r="D425" s="25" t="s">
        <v>265</v>
      </c>
      <c r="E425" s="25" t="s">
        <v>262</v>
      </c>
      <c r="F425" s="26" t="s">
        <v>263</v>
      </c>
      <c r="G425" s="26" t="s">
        <v>16</v>
      </c>
      <c r="H425" s="27">
        <v>0</v>
      </c>
      <c r="I425" s="27">
        <v>0</v>
      </c>
      <c r="J425" s="27">
        <v>0</v>
      </c>
      <c r="K425" s="27">
        <v>0</v>
      </c>
    </row>
    <row r="426" spans="1:11" x14ac:dyDescent="0.2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</row>
    <row r="427" spans="1:11" x14ac:dyDescent="0.2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</row>
    <row r="428" spans="1:11" x14ac:dyDescent="0.2">
      <c r="A428" s="22">
        <v>141</v>
      </c>
      <c r="B428" s="25" t="s">
        <v>259</v>
      </c>
      <c r="C428" s="25" t="s">
        <v>267</v>
      </c>
      <c r="D428" s="25" t="s">
        <v>265</v>
      </c>
      <c r="E428" s="25" t="s">
        <v>262</v>
      </c>
      <c r="F428" s="26" t="s">
        <v>263</v>
      </c>
      <c r="G428" s="26" t="s">
        <v>16</v>
      </c>
      <c r="H428" s="27">
        <v>1637.7</v>
      </c>
      <c r="I428" s="27">
        <v>0</v>
      </c>
      <c r="J428" s="27">
        <v>0</v>
      </c>
      <c r="K428" s="27">
        <v>1637.7</v>
      </c>
    </row>
    <row r="429" spans="1:11" x14ac:dyDescent="0.2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</row>
    <row r="430" spans="1:11" x14ac:dyDescent="0.2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</row>
    <row r="431" spans="1:11" x14ac:dyDescent="0.2">
      <c r="A431" s="22">
        <v>142</v>
      </c>
      <c r="B431" s="25" t="s">
        <v>259</v>
      </c>
      <c r="C431" s="25" t="s">
        <v>268</v>
      </c>
      <c r="D431" s="25" t="s">
        <v>269</v>
      </c>
      <c r="E431" s="25" t="s">
        <v>262</v>
      </c>
      <c r="F431" s="26" t="s">
        <v>263</v>
      </c>
      <c r="G431" s="26" t="s">
        <v>16</v>
      </c>
      <c r="H431" s="27">
        <v>253745.31</v>
      </c>
      <c r="I431" s="27">
        <v>0</v>
      </c>
      <c r="J431" s="27">
        <v>53585.85</v>
      </c>
      <c r="K431" s="27">
        <v>307331.15999999997</v>
      </c>
    </row>
    <row r="432" spans="1:11" x14ac:dyDescent="0.2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</row>
    <row r="433" spans="1:11" x14ac:dyDescent="0.2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</row>
    <row r="434" spans="1:11" x14ac:dyDescent="0.2">
      <c r="A434" s="22">
        <v>143</v>
      </c>
      <c r="B434" s="25" t="s">
        <v>259</v>
      </c>
      <c r="C434" s="25" t="s">
        <v>270</v>
      </c>
      <c r="D434" s="25" t="s">
        <v>261</v>
      </c>
      <c r="E434" s="25" t="s">
        <v>262</v>
      </c>
      <c r="F434" s="26" t="s">
        <v>263</v>
      </c>
      <c r="G434" s="26" t="s">
        <v>16</v>
      </c>
      <c r="H434" s="27">
        <v>815332.19</v>
      </c>
      <c r="I434" s="27">
        <v>0</v>
      </c>
      <c r="J434" s="27">
        <v>53055.3</v>
      </c>
      <c r="K434" s="27">
        <v>868387.49</v>
      </c>
    </row>
    <row r="435" spans="1:11" x14ac:dyDescent="0.2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</row>
    <row r="436" spans="1:11" x14ac:dyDescent="0.2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</row>
    <row r="437" spans="1:11" x14ac:dyDescent="0.2">
      <c r="A437" s="22">
        <v>144</v>
      </c>
      <c r="B437" s="25" t="s">
        <v>271</v>
      </c>
      <c r="C437" s="25" t="s">
        <v>272</v>
      </c>
      <c r="D437" s="25" t="s">
        <v>273</v>
      </c>
      <c r="E437" s="25" t="s">
        <v>274</v>
      </c>
      <c r="F437" s="26" t="s">
        <v>275</v>
      </c>
      <c r="G437" s="26" t="s">
        <v>16</v>
      </c>
      <c r="H437" s="27">
        <v>195662.74</v>
      </c>
      <c r="I437" s="27">
        <v>0</v>
      </c>
      <c r="J437" s="27">
        <v>18672.8</v>
      </c>
      <c r="K437" s="27">
        <v>214335.54</v>
      </c>
    </row>
    <row r="438" spans="1:11" x14ac:dyDescent="0.2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</row>
    <row r="439" spans="1:11" x14ac:dyDescent="0.2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</row>
    <row r="440" spans="1:11" x14ac:dyDescent="0.2">
      <c r="A440" s="22">
        <v>145</v>
      </c>
      <c r="B440" s="25" t="s">
        <v>276</v>
      </c>
      <c r="C440" s="25" t="s">
        <v>277</v>
      </c>
      <c r="D440" s="25" t="s">
        <v>278</v>
      </c>
      <c r="E440" s="25" t="s">
        <v>14</v>
      </c>
      <c r="F440" s="26" t="s">
        <v>15</v>
      </c>
      <c r="G440" s="26" t="s">
        <v>16</v>
      </c>
      <c r="H440" s="27">
        <v>40973.08</v>
      </c>
      <c r="I440" s="27">
        <v>0</v>
      </c>
      <c r="J440" s="27">
        <v>0</v>
      </c>
      <c r="K440" s="27">
        <v>40973.08</v>
      </c>
    </row>
    <row r="441" spans="1:11" x14ac:dyDescent="0.2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</row>
    <row r="442" spans="1:11" x14ac:dyDescent="0.2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</row>
    <row r="443" spans="1:11" x14ac:dyDescent="0.2">
      <c r="A443" s="22">
        <v>146</v>
      </c>
      <c r="B443" s="25" t="s">
        <v>276</v>
      </c>
      <c r="C443" s="25" t="s">
        <v>279</v>
      </c>
      <c r="D443" s="25" t="s">
        <v>278</v>
      </c>
      <c r="E443" s="25" t="s">
        <v>14</v>
      </c>
      <c r="F443" s="26" t="s">
        <v>15</v>
      </c>
      <c r="G443" s="26" t="s">
        <v>16</v>
      </c>
      <c r="H443" s="27">
        <v>1594053.09</v>
      </c>
      <c r="I443" s="27">
        <v>0</v>
      </c>
      <c r="J443" s="27">
        <v>614539.05000000005</v>
      </c>
      <c r="K443" s="27">
        <v>2208592.14</v>
      </c>
    </row>
    <row r="444" spans="1:11" x14ac:dyDescent="0.2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</row>
    <row r="445" spans="1:11" x14ac:dyDescent="0.2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</row>
    <row r="446" spans="1:11" x14ac:dyDescent="0.2">
      <c r="A446" s="22">
        <v>147</v>
      </c>
      <c r="B446" s="25" t="s">
        <v>276</v>
      </c>
      <c r="C446" s="25" t="s">
        <v>280</v>
      </c>
      <c r="D446" s="25" t="s">
        <v>281</v>
      </c>
      <c r="E446" s="25" t="s">
        <v>14</v>
      </c>
      <c r="F446" s="26" t="s">
        <v>15</v>
      </c>
      <c r="G446" s="26" t="s">
        <v>16</v>
      </c>
      <c r="H446" s="27">
        <v>1332954.45</v>
      </c>
      <c r="I446" s="27">
        <v>0</v>
      </c>
      <c r="J446" s="27">
        <v>303622.8</v>
      </c>
      <c r="K446" s="27">
        <v>1636577.25</v>
      </c>
    </row>
    <row r="447" spans="1:11" x14ac:dyDescent="0.2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</row>
    <row r="448" spans="1:11" x14ac:dyDescent="0.2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</row>
    <row r="449" spans="1:11" x14ac:dyDescent="0.2">
      <c r="A449" s="22">
        <v>148</v>
      </c>
      <c r="B449" s="25" t="s">
        <v>276</v>
      </c>
      <c r="C449" s="25" t="s">
        <v>282</v>
      </c>
      <c r="D449" s="25" t="s">
        <v>283</v>
      </c>
      <c r="E449" s="25" t="s">
        <v>14</v>
      </c>
      <c r="F449" s="26" t="s">
        <v>15</v>
      </c>
      <c r="G449" s="26" t="s">
        <v>16</v>
      </c>
      <c r="H449" s="27">
        <v>678914.2</v>
      </c>
      <c r="I449" s="27">
        <v>0</v>
      </c>
      <c r="J449" s="27">
        <v>0</v>
      </c>
      <c r="K449" s="27">
        <v>678914.2</v>
      </c>
    </row>
    <row r="450" spans="1:11" x14ac:dyDescent="0.2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</row>
    <row r="451" spans="1:11" x14ac:dyDescent="0.2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</row>
    <row r="452" spans="1:11" x14ac:dyDescent="0.2">
      <c r="A452" s="22">
        <v>149</v>
      </c>
      <c r="B452" s="25" t="s">
        <v>284</v>
      </c>
      <c r="C452" s="25" t="s">
        <v>285</v>
      </c>
      <c r="D452" s="25" t="s">
        <v>286</v>
      </c>
      <c r="E452" s="25" t="s">
        <v>196</v>
      </c>
      <c r="F452" s="26" t="s">
        <v>197</v>
      </c>
      <c r="G452" s="26" t="s">
        <v>16</v>
      </c>
      <c r="H452" s="27">
        <v>323641.82</v>
      </c>
      <c r="I452" s="27">
        <v>0</v>
      </c>
      <c r="J452" s="27">
        <v>87139.74</v>
      </c>
      <c r="K452" s="27">
        <v>410781.56</v>
      </c>
    </row>
    <row r="453" spans="1:11" x14ac:dyDescent="0.2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</row>
    <row r="454" spans="1:11" x14ac:dyDescent="0.2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</row>
    <row r="455" spans="1:11" x14ac:dyDescent="0.2">
      <c r="A455" s="22">
        <v>150</v>
      </c>
      <c r="B455" s="25" t="s">
        <v>284</v>
      </c>
      <c r="C455" s="25" t="s">
        <v>287</v>
      </c>
      <c r="D455" s="25" t="s">
        <v>288</v>
      </c>
      <c r="E455" s="25" t="s">
        <v>196</v>
      </c>
      <c r="F455" s="26" t="s">
        <v>197</v>
      </c>
      <c r="G455" s="26" t="s">
        <v>16</v>
      </c>
      <c r="H455" s="27">
        <v>240589.19</v>
      </c>
      <c r="I455" s="27">
        <v>0</v>
      </c>
      <c r="J455" s="27">
        <v>87139.74</v>
      </c>
      <c r="K455" s="27">
        <v>327728.93</v>
      </c>
    </row>
    <row r="456" spans="1:11" x14ac:dyDescent="0.2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</row>
    <row r="457" spans="1:11" x14ac:dyDescent="0.2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</row>
    <row r="458" spans="1:11" x14ac:dyDescent="0.2">
      <c r="A458" s="22">
        <v>151</v>
      </c>
      <c r="B458" s="25" t="s">
        <v>284</v>
      </c>
      <c r="C458" s="25" t="s">
        <v>289</v>
      </c>
      <c r="D458" s="25" t="s">
        <v>290</v>
      </c>
      <c r="E458" s="25" t="s">
        <v>196</v>
      </c>
      <c r="F458" s="26" t="s">
        <v>197</v>
      </c>
      <c r="G458" s="26" t="s">
        <v>16</v>
      </c>
      <c r="H458" s="27">
        <v>1803356.71</v>
      </c>
      <c r="I458" s="27">
        <v>0</v>
      </c>
      <c r="J458" s="27">
        <v>12448.53</v>
      </c>
      <c r="K458" s="27">
        <v>1815805.24</v>
      </c>
    </row>
    <row r="459" spans="1:11" x14ac:dyDescent="0.2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</row>
    <row r="460" spans="1:11" x14ac:dyDescent="0.2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</row>
    <row r="461" spans="1:11" x14ac:dyDescent="0.2">
      <c r="A461" s="22">
        <v>152</v>
      </c>
      <c r="B461" s="25" t="s">
        <v>284</v>
      </c>
      <c r="C461" s="25" t="s">
        <v>291</v>
      </c>
      <c r="D461" s="25" t="s">
        <v>292</v>
      </c>
      <c r="E461" s="25" t="s">
        <v>196</v>
      </c>
      <c r="F461" s="26" t="s">
        <v>197</v>
      </c>
      <c r="G461" s="26" t="s">
        <v>16</v>
      </c>
      <c r="H461" s="27">
        <v>33408.26</v>
      </c>
      <c r="I461" s="27">
        <v>0</v>
      </c>
      <c r="J461" s="27">
        <v>0</v>
      </c>
      <c r="K461" s="27">
        <v>33408.26</v>
      </c>
    </row>
    <row r="462" spans="1:11" x14ac:dyDescent="0.2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</row>
    <row r="463" spans="1:11" x14ac:dyDescent="0.2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</row>
    <row r="464" spans="1:11" x14ac:dyDescent="0.2">
      <c r="A464" s="22">
        <v>153</v>
      </c>
      <c r="B464" s="25" t="s">
        <v>284</v>
      </c>
      <c r="C464" s="25" t="s">
        <v>42</v>
      </c>
      <c r="D464" s="25" t="s">
        <v>293</v>
      </c>
      <c r="E464" s="25" t="s">
        <v>196</v>
      </c>
      <c r="F464" s="26" t="s">
        <v>197</v>
      </c>
      <c r="G464" s="26" t="s">
        <v>16</v>
      </c>
      <c r="H464" s="27">
        <v>52015</v>
      </c>
      <c r="I464" s="27">
        <v>0</v>
      </c>
      <c r="J464" s="27">
        <v>0</v>
      </c>
      <c r="K464" s="27">
        <v>52015</v>
      </c>
    </row>
    <row r="465" spans="1:11" x14ac:dyDescent="0.2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</row>
    <row r="466" spans="1:11" x14ac:dyDescent="0.2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</row>
    <row r="467" spans="1:11" x14ac:dyDescent="0.2">
      <c r="A467" s="22">
        <v>154</v>
      </c>
      <c r="B467" s="25" t="s">
        <v>294</v>
      </c>
      <c r="C467" s="25" t="s">
        <v>295</v>
      </c>
      <c r="D467" s="25" t="s">
        <v>296</v>
      </c>
      <c r="E467" s="25" t="s">
        <v>297</v>
      </c>
      <c r="F467" s="26" t="s">
        <v>298</v>
      </c>
      <c r="G467" s="26" t="s">
        <v>16</v>
      </c>
      <c r="H467" s="27">
        <v>670938.4</v>
      </c>
      <c r="I467" s="27">
        <v>0</v>
      </c>
      <c r="J467" s="27">
        <v>62242.67</v>
      </c>
      <c r="K467" s="27">
        <v>733181.07</v>
      </c>
    </row>
    <row r="468" spans="1:11" x14ac:dyDescent="0.2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</row>
    <row r="469" spans="1:11" x14ac:dyDescent="0.2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</row>
    <row r="470" spans="1:11" x14ac:dyDescent="0.2">
      <c r="A470" s="22">
        <v>155</v>
      </c>
      <c r="B470" s="25" t="s">
        <v>299</v>
      </c>
      <c r="C470" s="25" t="s">
        <v>300</v>
      </c>
      <c r="D470" s="25" t="s">
        <v>301</v>
      </c>
      <c r="E470" s="25" t="s">
        <v>110</v>
      </c>
      <c r="F470" s="26" t="s">
        <v>111</v>
      </c>
      <c r="G470" s="26" t="s">
        <v>16</v>
      </c>
      <c r="H470" s="27">
        <v>0</v>
      </c>
      <c r="I470" s="27">
        <v>0</v>
      </c>
      <c r="J470" s="27">
        <v>53055.3</v>
      </c>
      <c r="K470" s="27">
        <v>53055.3</v>
      </c>
    </row>
    <row r="471" spans="1:11" x14ac:dyDescent="0.2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</row>
    <row r="472" spans="1:11" x14ac:dyDescent="0.2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</row>
    <row r="473" spans="1:11" x14ac:dyDescent="0.2">
      <c r="A473" s="22">
        <v>156</v>
      </c>
      <c r="B473" s="25" t="s">
        <v>302</v>
      </c>
      <c r="C473" s="25" t="s">
        <v>303</v>
      </c>
      <c r="D473" s="25" t="s">
        <v>304</v>
      </c>
      <c r="E473" s="25" t="s">
        <v>14</v>
      </c>
      <c r="F473" s="26" t="s">
        <v>15</v>
      </c>
      <c r="G473" s="26" t="s">
        <v>16</v>
      </c>
      <c r="H473" s="27">
        <v>976086.2</v>
      </c>
      <c r="I473" s="27">
        <v>0</v>
      </c>
      <c r="J473" s="27">
        <v>206000</v>
      </c>
      <c r="K473" s="27">
        <v>1182086.2</v>
      </c>
    </row>
    <row r="474" spans="1:11" x14ac:dyDescent="0.2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</row>
    <row r="475" spans="1:11" x14ac:dyDescent="0.2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</row>
    <row r="476" spans="1:11" x14ac:dyDescent="0.2">
      <c r="A476" s="22">
        <v>157</v>
      </c>
      <c r="B476" s="25" t="s">
        <v>302</v>
      </c>
      <c r="C476" s="25" t="s">
        <v>305</v>
      </c>
      <c r="D476" s="25" t="s">
        <v>306</v>
      </c>
      <c r="E476" s="25" t="s">
        <v>14</v>
      </c>
      <c r="F476" s="26" t="s">
        <v>15</v>
      </c>
      <c r="G476" s="26" t="s">
        <v>16</v>
      </c>
      <c r="H476" s="27">
        <v>2971390.55</v>
      </c>
      <c r="I476" s="27">
        <v>0</v>
      </c>
      <c r="J476" s="27">
        <v>437750</v>
      </c>
      <c r="K476" s="27">
        <v>3409140.55</v>
      </c>
    </row>
    <row r="477" spans="1:11" x14ac:dyDescent="0.2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</row>
    <row r="478" spans="1:11" x14ac:dyDescent="0.2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</row>
    <row r="479" spans="1:11" x14ac:dyDescent="0.2">
      <c r="A479" s="22">
        <v>158</v>
      </c>
      <c r="B479" s="25" t="s">
        <v>302</v>
      </c>
      <c r="C479" s="25" t="s">
        <v>307</v>
      </c>
      <c r="D479" s="25" t="s">
        <v>308</v>
      </c>
      <c r="E479" s="25" t="s">
        <v>14</v>
      </c>
      <c r="F479" s="26" t="s">
        <v>15</v>
      </c>
      <c r="G479" s="26" t="s">
        <v>16</v>
      </c>
      <c r="H479" s="27">
        <v>577174.92000000004</v>
      </c>
      <c r="I479" s="27">
        <v>0</v>
      </c>
      <c r="J479" s="27">
        <v>53560</v>
      </c>
      <c r="K479" s="27">
        <v>630734.92000000004</v>
      </c>
    </row>
    <row r="480" spans="1:11" x14ac:dyDescent="0.2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</row>
    <row r="481" spans="1:11" x14ac:dyDescent="0.2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</row>
    <row r="482" spans="1:11" x14ac:dyDescent="0.2">
      <c r="A482" s="22">
        <v>159</v>
      </c>
      <c r="B482" s="25" t="s">
        <v>302</v>
      </c>
      <c r="C482" s="25" t="s">
        <v>309</v>
      </c>
      <c r="D482" s="25" t="s">
        <v>308</v>
      </c>
      <c r="E482" s="25" t="s">
        <v>14</v>
      </c>
      <c r="F482" s="26" t="s">
        <v>15</v>
      </c>
      <c r="G482" s="26" t="s">
        <v>16</v>
      </c>
      <c r="H482" s="27">
        <v>90485.99</v>
      </c>
      <c r="I482" s="27">
        <v>0</v>
      </c>
      <c r="J482" s="27">
        <v>20600</v>
      </c>
      <c r="K482" s="27">
        <v>111085.99</v>
      </c>
    </row>
    <row r="483" spans="1:11" x14ac:dyDescent="0.2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</row>
    <row r="484" spans="1:11" x14ac:dyDescent="0.2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</row>
    <row r="485" spans="1:11" x14ac:dyDescent="0.2">
      <c r="A485" s="22">
        <v>160</v>
      </c>
      <c r="B485" s="25" t="s">
        <v>302</v>
      </c>
      <c r="C485" s="25" t="s">
        <v>310</v>
      </c>
      <c r="D485" s="25" t="s">
        <v>308</v>
      </c>
      <c r="E485" s="25" t="s">
        <v>14</v>
      </c>
      <c r="F485" s="26" t="s">
        <v>15</v>
      </c>
      <c r="G485" s="26" t="s">
        <v>16</v>
      </c>
      <c r="H485" s="27">
        <v>90485.99</v>
      </c>
      <c r="I485" s="27">
        <v>0</v>
      </c>
      <c r="J485" s="27">
        <v>20600</v>
      </c>
      <c r="K485" s="27">
        <v>111085.99</v>
      </c>
    </row>
    <row r="486" spans="1:11" x14ac:dyDescent="0.2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</row>
    <row r="487" spans="1:11" x14ac:dyDescent="0.2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</row>
    <row r="488" spans="1:11" x14ac:dyDescent="0.2">
      <c r="A488" s="22">
        <v>161</v>
      </c>
      <c r="B488" s="25" t="s">
        <v>302</v>
      </c>
      <c r="C488" s="25" t="s">
        <v>311</v>
      </c>
      <c r="D488" s="25" t="s">
        <v>312</v>
      </c>
      <c r="E488" s="25" t="s">
        <v>14</v>
      </c>
      <c r="F488" s="26" t="s">
        <v>15</v>
      </c>
      <c r="G488" s="26" t="s">
        <v>16</v>
      </c>
      <c r="H488" s="27">
        <v>4006564.25</v>
      </c>
      <c r="I488" s="27">
        <v>0</v>
      </c>
      <c r="J488" s="27">
        <v>824000</v>
      </c>
      <c r="K488" s="27">
        <v>4830564.25</v>
      </c>
    </row>
    <row r="489" spans="1:11" x14ac:dyDescent="0.2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</row>
    <row r="490" spans="1:11" x14ac:dyDescent="0.2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</row>
    <row r="491" spans="1:11" x14ac:dyDescent="0.2">
      <c r="A491" s="22">
        <v>162</v>
      </c>
      <c r="B491" s="25" t="s">
        <v>302</v>
      </c>
      <c r="C491" s="25" t="s">
        <v>313</v>
      </c>
      <c r="D491" s="25" t="s">
        <v>304</v>
      </c>
      <c r="E491" s="25" t="s">
        <v>14</v>
      </c>
      <c r="F491" s="26" t="s">
        <v>15</v>
      </c>
      <c r="G491" s="26" t="s">
        <v>16</v>
      </c>
      <c r="H491" s="27">
        <v>353397.12</v>
      </c>
      <c r="I491" s="27">
        <v>0</v>
      </c>
      <c r="J491" s="27">
        <v>66950</v>
      </c>
      <c r="K491" s="27">
        <v>420347.12</v>
      </c>
    </row>
    <row r="492" spans="1:11" x14ac:dyDescent="0.2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</row>
    <row r="493" spans="1:11" x14ac:dyDescent="0.2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</row>
    <row r="494" spans="1:11" x14ac:dyDescent="0.2">
      <c r="A494" s="22">
        <v>163</v>
      </c>
      <c r="B494" s="25" t="s">
        <v>314</v>
      </c>
      <c r="C494" s="25" t="s">
        <v>315</v>
      </c>
      <c r="D494" s="25" t="s">
        <v>316</v>
      </c>
      <c r="E494" s="25" t="s">
        <v>105</v>
      </c>
      <c r="F494" s="26" t="s">
        <v>106</v>
      </c>
      <c r="G494" s="26" t="s">
        <v>16</v>
      </c>
      <c r="H494" s="27">
        <v>5372680.9699999997</v>
      </c>
      <c r="I494" s="27">
        <v>0</v>
      </c>
      <c r="J494" s="27">
        <v>1560450</v>
      </c>
      <c r="K494" s="27">
        <v>6933130.9699999997</v>
      </c>
    </row>
    <row r="495" spans="1:11" x14ac:dyDescent="0.2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</row>
    <row r="496" spans="1:11" x14ac:dyDescent="0.2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</row>
    <row r="497" spans="1:11" x14ac:dyDescent="0.2">
      <c r="A497" s="22">
        <v>164</v>
      </c>
      <c r="B497" s="25" t="s">
        <v>314</v>
      </c>
      <c r="C497" s="25" t="s">
        <v>317</v>
      </c>
      <c r="D497" s="25" t="s">
        <v>318</v>
      </c>
      <c r="E497" s="25" t="s">
        <v>105</v>
      </c>
      <c r="F497" s="26" t="s">
        <v>106</v>
      </c>
      <c r="G497" s="26" t="s">
        <v>16</v>
      </c>
      <c r="H497" s="27">
        <v>1821558.52</v>
      </c>
      <c r="I497" s="27">
        <v>0</v>
      </c>
      <c r="J497" s="27">
        <v>1030000</v>
      </c>
      <c r="K497" s="27">
        <v>2851558.52</v>
      </c>
    </row>
    <row r="498" spans="1:11" x14ac:dyDescent="0.2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</row>
    <row r="499" spans="1:11" x14ac:dyDescent="0.2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</row>
    <row r="500" spans="1:11" x14ac:dyDescent="0.2">
      <c r="A500" s="22">
        <v>165</v>
      </c>
      <c r="B500" s="25" t="s">
        <v>314</v>
      </c>
      <c r="C500" s="25" t="s">
        <v>319</v>
      </c>
      <c r="D500" s="25" t="s">
        <v>320</v>
      </c>
      <c r="E500" s="25" t="s">
        <v>105</v>
      </c>
      <c r="F500" s="26" t="s">
        <v>106</v>
      </c>
      <c r="G500" s="26" t="s">
        <v>16</v>
      </c>
      <c r="H500" s="27">
        <v>665748.23</v>
      </c>
      <c r="I500" s="27">
        <v>0</v>
      </c>
      <c r="J500" s="27">
        <v>623150</v>
      </c>
      <c r="K500" s="27">
        <v>1288898.23</v>
      </c>
    </row>
    <row r="501" spans="1:11" x14ac:dyDescent="0.2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</row>
    <row r="502" spans="1:11" x14ac:dyDescent="0.2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</row>
    <row r="503" spans="1:11" x14ac:dyDescent="0.2">
      <c r="A503" s="22">
        <v>166</v>
      </c>
      <c r="B503" s="25" t="s">
        <v>314</v>
      </c>
      <c r="C503" s="25" t="s">
        <v>321</v>
      </c>
      <c r="D503" s="25" t="s">
        <v>322</v>
      </c>
      <c r="E503" s="25" t="s">
        <v>105</v>
      </c>
      <c r="F503" s="26" t="s">
        <v>106</v>
      </c>
      <c r="G503" s="26" t="s">
        <v>16</v>
      </c>
      <c r="H503" s="27">
        <v>1507833.79</v>
      </c>
      <c r="I503" s="27">
        <v>0</v>
      </c>
      <c r="J503" s="27">
        <v>185400</v>
      </c>
      <c r="K503" s="27">
        <v>1693233.79</v>
      </c>
    </row>
    <row r="504" spans="1:11" x14ac:dyDescent="0.2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</row>
    <row r="505" spans="1:11" x14ac:dyDescent="0.2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</row>
    <row r="506" spans="1:11" x14ac:dyDescent="0.2">
      <c r="A506" s="22">
        <v>167</v>
      </c>
      <c r="B506" s="25" t="s">
        <v>314</v>
      </c>
      <c r="C506" s="25" t="s">
        <v>323</v>
      </c>
      <c r="D506" s="25" t="s">
        <v>324</v>
      </c>
      <c r="E506" s="25" t="s">
        <v>105</v>
      </c>
      <c r="F506" s="26" t="s">
        <v>106</v>
      </c>
      <c r="G506" s="26" t="s">
        <v>16</v>
      </c>
      <c r="H506" s="27">
        <v>1702606.26</v>
      </c>
      <c r="I506" s="27">
        <v>0</v>
      </c>
      <c r="J506" s="27">
        <v>623150</v>
      </c>
      <c r="K506" s="27">
        <v>2325756.2599999998</v>
      </c>
    </row>
    <row r="507" spans="1:11" x14ac:dyDescent="0.2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</row>
    <row r="508" spans="1:11" x14ac:dyDescent="0.2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</row>
    <row r="509" spans="1:11" x14ac:dyDescent="0.2">
      <c r="A509" s="22">
        <v>168</v>
      </c>
      <c r="B509" s="25" t="s">
        <v>314</v>
      </c>
      <c r="C509" s="25" t="s">
        <v>325</v>
      </c>
      <c r="D509" s="25" t="s">
        <v>326</v>
      </c>
      <c r="E509" s="25" t="s">
        <v>105</v>
      </c>
      <c r="F509" s="26" t="s">
        <v>106</v>
      </c>
      <c r="G509" s="26" t="s">
        <v>16</v>
      </c>
      <c r="H509" s="27">
        <v>0</v>
      </c>
      <c r="I509" s="27">
        <v>0</v>
      </c>
      <c r="J509" s="27">
        <v>0</v>
      </c>
      <c r="K509" s="27">
        <v>0</v>
      </c>
    </row>
    <row r="510" spans="1:11" x14ac:dyDescent="0.2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</row>
    <row r="511" spans="1:11" x14ac:dyDescent="0.2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</row>
    <row r="512" spans="1:11" x14ac:dyDescent="0.2">
      <c r="A512" s="22">
        <v>169</v>
      </c>
      <c r="B512" s="25" t="s">
        <v>314</v>
      </c>
      <c r="C512" s="25" t="s">
        <v>327</v>
      </c>
      <c r="D512" s="25" t="s">
        <v>328</v>
      </c>
      <c r="E512" s="25" t="s">
        <v>105</v>
      </c>
      <c r="F512" s="26" t="s">
        <v>106</v>
      </c>
      <c r="G512" s="26" t="s">
        <v>16</v>
      </c>
      <c r="H512" s="27">
        <v>144369.87</v>
      </c>
      <c r="I512" s="27">
        <v>0</v>
      </c>
      <c r="J512" s="27">
        <v>97850</v>
      </c>
      <c r="K512" s="27">
        <v>242219.87</v>
      </c>
    </row>
    <row r="513" spans="1:11" x14ac:dyDescent="0.2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</row>
    <row r="514" spans="1:11" x14ac:dyDescent="0.2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</row>
    <row r="515" spans="1:11" x14ac:dyDescent="0.2">
      <c r="A515" s="22">
        <v>170</v>
      </c>
      <c r="B515" s="25" t="s">
        <v>314</v>
      </c>
      <c r="C515" s="25" t="s">
        <v>181</v>
      </c>
      <c r="D515" s="25" t="s">
        <v>329</v>
      </c>
      <c r="E515" s="25" t="s">
        <v>105</v>
      </c>
      <c r="F515" s="26" t="s">
        <v>106</v>
      </c>
      <c r="G515" s="26" t="s">
        <v>16</v>
      </c>
      <c r="H515" s="27">
        <v>12112.8</v>
      </c>
      <c r="I515" s="27">
        <v>0</v>
      </c>
      <c r="J515" s="27">
        <v>8240</v>
      </c>
      <c r="K515" s="27">
        <v>20352.8</v>
      </c>
    </row>
    <row r="516" spans="1:11" x14ac:dyDescent="0.2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</row>
    <row r="517" spans="1:11" x14ac:dyDescent="0.2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</row>
    <row r="518" spans="1:11" x14ac:dyDescent="0.2">
      <c r="A518" s="22">
        <v>171</v>
      </c>
      <c r="B518" s="25" t="s">
        <v>314</v>
      </c>
      <c r="C518" s="25" t="s">
        <v>42</v>
      </c>
      <c r="D518" s="25" t="s">
        <v>330</v>
      </c>
      <c r="E518" s="25" t="s">
        <v>105</v>
      </c>
      <c r="F518" s="26" t="s">
        <v>106</v>
      </c>
      <c r="G518" s="26" t="s">
        <v>16</v>
      </c>
      <c r="H518" s="27">
        <v>154500</v>
      </c>
      <c r="I518" s="27">
        <v>0</v>
      </c>
      <c r="J518" s="27">
        <v>0</v>
      </c>
      <c r="K518" s="27">
        <v>154500</v>
      </c>
    </row>
    <row r="519" spans="1:11" x14ac:dyDescent="0.2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</row>
    <row r="520" spans="1:11" x14ac:dyDescent="0.2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</row>
    <row r="521" spans="1:11" x14ac:dyDescent="0.2">
      <c r="A521" s="22">
        <v>172</v>
      </c>
      <c r="B521" s="25" t="s">
        <v>331</v>
      </c>
      <c r="C521" s="25" t="s">
        <v>332</v>
      </c>
      <c r="D521" s="25" t="s">
        <v>333</v>
      </c>
      <c r="E521" s="25" t="s">
        <v>157</v>
      </c>
      <c r="F521" s="26" t="s">
        <v>158</v>
      </c>
      <c r="G521" s="26" t="s">
        <v>16</v>
      </c>
      <c r="H521" s="27">
        <v>31764.28</v>
      </c>
      <c r="I521" s="27">
        <v>0</v>
      </c>
      <c r="J521" s="27">
        <v>0</v>
      </c>
      <c r="K521" s="27">
        <v>31764.28</v>
      </c>
    </row>
    <row r="522" spans="1:11" x14ac:dyDescent="0.2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</row>
    <row r="523" spans="1:11" x14ac:dyDescent="0.2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</row>
    <row r="524" spans="1:11" x14ac:dyDescent="0.2">
      <c r="A524" s="22">
        <v>173</v>
      </c>
      <c r="B524" s="25" t="s">
        <v>331</v>
      </c>
      <c r="C524" s="25" t="s">
        <v>334</v>
      </c>
      <c r="D524" s="25" t="s">
        <v>335</v>
      </c>
      <c r="E524" s="25" t="s">
        <v>157</v>
      </c>
      <c r="F524" s="26" t="s">
        <v>158</v>
      </c>
      <c r="G524" s="26" t="s">
        <v>16</v>
      </c>
      <c r="H524" s="27">
        <v>4409141.1500000004</v>
      </c>
      <c r="I524" s="27">
        <v>0</v>
      </c>
      <c r="J524" s="27">
        <v>314150</v>
      </c>
      <c r="K524" s="27">
        <v>4723291.1500000004</v>
      </c>
    </row>
    <row r="525" spans="1:11" x14ac:dyDescent="0.2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</row>
    <row r="526" spans="1:11" x14ac:dyDescent="0.2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</row>
    <row r="527" spans="1:11" x14ac:dyDescent="0.2">
      <c r="A527" s="22">
        <v>174</v>
      </c>
      <c r="B527" s="25" t="s">
        <v>331</v>
      </c>
      <c r="C527" s="25" t="s">
        <v>336</v>
      </c>
      <c r="D527" s="25" t="s">
        <v>337</v>
      </c>
      <c r="E527" s="25" t="s">
        <v>157</v>
      </c>
      <c r="F527" s="26" t="s">
        <v>158</v>
      </c>
      <c r="G527" s="26" t="s">
        <v>16</v>
      </c>
      <c r="H527" s="27">
        <v>570440.38</v>
      </c>
      <c r="I527" s="27">
        <v>0</v>
      </c>
      <c r="J527" s="27">
        <v>190550</v>
      </c>
      <c r="K527" s="27">
        <v>760990.38</v>
      </c>
    </row>
    <row r="528" spans="1:11" x14ac:dyDescent="0.2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</row>
    <row r="529" spans="1:11" x14ac:dyDescent="0.2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</row>
    <row r="530" spans="1:11" x14ac:dyDescent="0.2">
      <c r="A530" s="22">
        <v>175</v>
      </c>
      <c r="B530" s="25" t="s">
        <v>331</v>
      </c>
      <c r="C530" s="25" t="s">
        <v>338</v>
      </c>
      <c r="D530" s="25" t="s">
        <v>339</v>
      </c>
      <c r="E530" s="25" t="s">
        <v>157</v>
      </c>
      <c r="F530" s="26" t="s">
        <v>158</v>
      </c>
      <c r="G530" s="26" t="s">
        <v>16</v>
      </c>
      <c r="H530" s="27">
        <v>87370.86</v>
      </c>
      <c r="I530" s="27">
        <v>0</v>
      </c>
      <c r="J530" s="27">
        <v>3090</v>
      </c>
      <c r="K530" s="27">
        <v>90460.86</v>
      </c>
    </row>
    <row r="531" spans="1:11" x14ac:dyDescent="0.2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</row>
    <row r="532" spans="1:11" x14ac:dyDescent="0.2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</row>
    <row r="533" spans="1:11" x14ac:dyDescent="0.2">
      <c r="A533" s="22">
        <v>176</v>
      </c>
      <c r="B533" s="25" t="s">
        <v>331</v>
      </c>
      <c r="C533" s="25" t="s">
        <v>340</v>
      </c>
      <c r="D533" s="25" t="s">
        <v>341</v>
      </c>
      <c r="E533" s="25" t="s">
        <v>157</v>
      </c>
      <c r="F533" s="26" t="s">
        <v>158</v>
      </c>
      <c r="G533" s="26" t="s">
        <v>16</v>
      </c>
      <c r="H533" s="27">
        <v>3734.41</v>
      </c>
      <c r="I533" s="27">
        <v>0</v>
      </c>
      <c r="J533" s="27">
        <v>2060</v>
      </c>
      <c r="K533" s="27">
        <v>5794.41</v>
      </c>
    </row>
    <row r="534" spans="1:11" x14ac:dyDescent="0.2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</row>
    <row r="535" spans="1:11" x14ac:dyDescent="0.2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</row>
    <row r="536" spans="1:11" x14ac:dyDescent="0.2">
      <c r="A536" s="22">
        <v>177</v>
      </c>
      <c r="B536" s="25" t="s">
        <v>331</v>
      </c>
      <c r="C536" s="25" t="s">
        <v>342</v>
      </c>
      <c r="D536" s="25" t="s">
        <v>343</v>
      </c>
      <c r="E536" s="25" t="s">
        <v>157</v>
      </c>
      <c r="F536" s="26" t="s">
        <v>158</v>
      </c>
      <c r="G536" s="26" t="s">
        <v>16</v>
      </c>
      <c r="H536" s="27">
        <v>818602.8</v>
      </c>
      <c r="I536" s="27">
        <v>0</v>
      </c>
      <c r="J536" s="27">
        <v>74160</v>
      </c>
      <c r="K536" s="27">
        <v>892762.8</v>
      </c>
    </row>
    <row r="537" spans="1:11" x14ac:dyDescent="0.2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</row>
    <row r="538" spans="1:11" x14ac:dyDescent="0.2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</row>
    <row r="539" spans="1:11" x14ac:dyDescent="0.2">
      <c r="A539" s="22">
        <v>178</v>
      </c>
      <c r="B539" s="25" t="s">
        <v>331</v>
      </c>
      <c r="C539" s="25" t="s">
        <v>344</v>
      </c>
      <c r="D539" s="25" t="s">
        <v>345</v>
      </c>
      <c r="E539" s="25" t="s">
        <v>157</v>
      </c>
      <c r="F539" s="26" t="s">
        <v>158</v>
      </c>
      <c r="G539" s="26" t="s">
        <v>16</v>
      </c>
      <c r="H539" s="27">
        <v>53550.94</v>
      </c>
      <c r="I539" s="27">
        <v>0</v>
      </c>
      <c r="J539" s="27">
        <v>7725</v>
      </c>
      <c r="K539" s="27">
        <v>61275.94</v>
      </c>
    </row>
    <row r="540" spans="1:11" x14ac:dyDescent="0.2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</row>
    <row r="541" spans="1:11" x14ac:dyDescent="0.2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</row>
    <row r="542" spans="1:11" x14ac:dyDescent="0.2">
      <c r="A542" s="22">
        <v>179</v>
      </c>
      <c r="B542" s="25" t="s">
        <v>331</v>
      </c>
      <c r="C542" s="25" t="s">
        <v>327</v>
      </c>
      <c r="D542" s="25" t="s">
        <v>346</v>
      </c>
      <c r="E542" s="25" t="s">
        <v>157</v>
      </c>
      <c r="F542" s="26" t="s">
        <v>158</v>
      </c>
      <c r="G542" s="26" t="s">
        <v>16</v>
      </c>
      <c r="H542" s="27">
        <v>318470.84999999998</v>
      </c>
      <c r="I542" s="27">
        <v>0</v>
      </c>
      <c r="J542" s="27">
        <v>56650</v>
      </c>
      <c r="K542" s="27">
        <v>375120.85</v>
      </c>
    </row>
    <row r="543" spans="1:11" x14ac:dyDescent="0.2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</row>
    <row r="544" spans="1:11" x14ac:dyDescent="0.2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</row>
    <row r="545" spans="1:11" x14ac:dyDescent="0.2">
      <c r="A545" s="22">
        <v>180</v>
      </c>
      <c r="B545" s="25" t="s">
        <v>331</v>
      </c>
      <c r="C545" s="25" t="s">
        <v>38</v>
      </c>
      <c r="D545" s="25" t="s">
        <v>347</v>
      </c>
      <c r="E545" s="25" t="s">
        <v>157</v>
      </c>
      <c r="F545" s="26" t="s">
        <v>158</v>
      </c>
      <c r="G545" s="26" t="s">
        <v>16</v>
      </c>
      <c r="H545" s="27">
        <v>286808.55</v>
      </c>
      <c r="I545" s="27">
        <v>0</v>
      </c>
      <c r="J545" s="27">
        <v>97850</v>
      </c>
      <c r="K545" s="27">
        <v>384658.55</v>
      </c>
    </row>
    <row r="546" spans="1:11" x14ac:dyDescent="0.2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</row>
    <row r="547" spans="1:11" x14ac:dyDescent="0.2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</row>
    <row r="548" spans="1:11" x14ac:dyDescent="0.2">
      <c r="A548" s="22">
        <v>181</v>
      </c>
      <c r="B548" s="25" t="s">
        <v>331</v>
      </c>
      <c r="C548" s="25" t="s">
        <v>63</v>
      </c>
      <c r="D548" s="25" t="s">
        <v>348</v>
      </c>
      <c r="E548" s="25" t="s">
        <v>157</v>
      </c>
      <c r="F548" s="26" t="s">
        <v>158</v>
      </c>
      <c r="G548" s="26" t="s">
        <v>16</v>
      </c>
      <c r="H548" s="27">
        <v>12389.36</v>
      </c>
      <c r="I548" s="27">
        <v>0</v>
      </c>
      <c r="J548" s="27">
        <v>1545</v>
      </c>
      <c r="K548" s="27">
        <v>13934.36</v>
      </c>
    </row>
    <row r="549" spans="1:11" x14ac:dyDescent="0.2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</row>
    <row r="550" spans="1:11" x14ac:dyDescent="0.2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</row>
    <row r="551" spans="1:11" x14ac:dyDescent="0.2">
      <c r="A551" s="22">
        <v>182</v>
      </c>
      <c r="B551" s="25" t="s">
        <v>331</v>
      </c>
      <c r="C551" s="25" t="s">
        <v>42</v>
      </c>
      <c r="D551" s="25" t="s">
        <v>349</v>
      </c>
      <c r="E551" s="25" t="s">
        <v>157</v>
      </c>
      <c r="F551" s="26" t="s">
        <v>158</v>
      </c>
      <c r="G551" s="26" t="s">
        <v>16</v>
      </c>
      <c r="H551" s="27">
        <v>428779.26</v>
      </c>
      <c r="I551" s="27">
        <v>0</v>
      </c>
      <c r="J551" s="27">
        <v>0</v>
      </c>
      <c r="K551" s="27">
        <v>428779.26</v>
      </c>
    </row>
    <row r="552" spans="1:11" x14ac:dyDescent="0.2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</row>
    <row r="553" spans="1:11" x14ac:dyDescent="0.2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</row>
    <row r="554" spans="1:11" x14ac:dyDescent="0.2">
      <c r="A554" s="22">
        <v>183</v>
      </c>
      <c r="B554" s="25" t="s">
        <v>331</v>
      </c>
      <c r="C554" s="25" t="s">
        <v>350</v>
      </c>
      <c r="D554" s="25" t="s">
        <v>348</v>
      </c>
      <c r="E554" s="25" t="s">
        <v>157</v>
      </c>
      <c r="F554" s="26" t="s">
        <v>158</v>
      </c>
      <c r="G554" s="26" t="s">
        <v>16</v>
      </c>
      <c r="H554" s="27">
        <v>2060000</v>
      </c>
      <c r="I554" s="27">
        <v>0</v>
      </c>
      <c r="J554" s="27">
        <v>0</v>
      </c>
      <c r="K554" s="27">
        <v>2060000</v>
      </c>
    </row>
    <row r="555" spans="1:11" x14ac:dyDescent="0.2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</row>
    <row r="556" spans="1:11" x14ac:dyDescent="0.2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</row>
    <row r="557" spans="1:11" x14ac:dyDescent="0.2">
      <c r="A557" s="22">
        <v>184</v>
      </c>
      <c r="B557" s="25" t="s">
        <v>331</v>
      </c>
      <c r="C557" s="25" t="s">
        <v>351</v>
      </c>
      <c r="D557" s="25" t="s">
        <v>352</v>
      </c>
      <c r="E557" s="25" t="s">
        <v>157</v>
      </c>
      <c r="F557" s="26" t="s">
        <v>158</v>
      </c>
      <c r="G557" s="26" t="s">
        <v>16</v>
      </c>
      <c r="H557" s="27">
        <v>5980698.3200000003</v>
      </c>
      <c r="I557" s="27">
        <v>0</v>
      </c>
      <c r="J557" s="27">
        <v>1246300</v>
      </c>
      <c r="K557" s="27">
        <v>7226998.3200000003</v>
      </c>
    </row>
    <row r="558" spans="1:11" x14ac:dyDescent="0.2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</row>
    <row r="559" spans="1:11" x14ac:dyDescent="0.2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</row>
    <row r="560" spans="1:11" x14ac:dyDescent="0.2">
      <c r="A560" s="22">
        <v>185</v>
      </c>
      <c r="B560" s="25" t="s">
        <v>331</v>
      </c>
      <c r="C560" s="25" t="s">
        <v>353</v>
      </c>
      <c r="D560" s="25" t="s">
        <v>354</v>
      </c>
      <c r="E560" s="25" t="s">
        <v>157</v>
      </c>
      <c r="F560" s="26" t="s">
        <v>158</v>
      </c>
      <c r="G560" s="26" t="s">
        <v>16</v>
      </c>
      <c r="H560" s="27">
        <v>2418343.7599999998</v>
      </c>
      <c r="I560" s="27">
        <v>0</v>
      </c>
      <c r="J560" s="27">
        <v>375950</v>
      </c>
      <c r="K560" s="27">
        <v>2794293.76</v>
      </c>
    </row>
    <row r="561" spans="1:11" x14ac:dyDescent="0.2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</row>
    <row r="562" spans="1:11" x14ac:dyDescent="0.2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</row>
    <row r="563" spans="1:11" x14ac:dyDescent="0.2">
      <c r="A563" s="22">
        <v>186</v>
      </c>
      <c r="B563" s="25" t="s">
        <v>331</v>
      </c>
      <c r="C563" s="25" t="s">
        <v>355</v>
      </c>
      <c r="D563" s="25" t="s">
        <v>356</v>
      </c>
      <c r="E563" s="25" t="s">
        <v>157</v>
      </c>
      <c r="F563" s="26" t="s">
        <v>158</v>
      </c>
      <c r="G563" s="26" t="s">
        <v>16</v>
      </c>
      <c r="H563" s="27">
        <v>290484.18</v>
      </c>
      <c r="I563" s="27">
        <v>0</v>
      </c>
      <c r="J563" s="27">
        <v>4635</v>
      </c>
      <c r="K563" s="27">
        <v>295119.18</v>
      </c>
    </row>
    <row r="564" spans="1:11" x14ac:dyDescent="0.2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</row>
    <row r="565" spans="1:11" x14ac:dyDescent="0.2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</row>
    <row r="566" spans="1:11" x14ac:dyDescent="0.2">
      <c r="A566" s="22">
        <v>187</v>
      </c>
      <c r="B566" s="25" t="s">
        <v>331</v>
      </c>
      <c r="C566" s="25" t="s">
        <v>357</v>
      </c>
      <c r="D566" s="25" t="s">
        <v>358</v>
      </c>
      <c r="E566" s="25" t="s">
        <v>157</v>
      </c>
      <c r="F566" s="26" t="s">
        <v>158</v>
      </c>
      <c r="G566" s="26" t="s">
        <v>16</v>
      </c>
      <c r="H566" s="27">
        <v>10737340.550000001</v>
      </c>
      <c r="I566" s="27">
        <v>0</v>
      </c>
      <c r="J566" s="27">
        <v>2492600</v>
      </c>
      <c r="K566" s="27">
        <v>13229940.550000001</v>
      </c>
    </row>
    <row r="567" spans="1:11" x14ac:dyDescent="0.2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</row>
    <row r="568" spans="1:11" x14ac:dyDescent="0.2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</row>
    <row r="569" spans="1:11" x14ac:dyDescent="0.2">
      <c r="A569" s="22">
        <v>188</v>
      </c>
      <c r="B569" s="25" t="s">
        <v>331</v>
      </c>
      <c r="C569" s="25" t="s">
        <v>359</v>
      </c>
      <c r="D569" s="25" t="s">
        <v>360</v>
      </c>
      <c r="E569" s="25" t="s">
        <v>157</v>
      </c>
      <c r="F569" s="26" t="s">
        <v>158</v>
      </c>
      <c r="G569" s="26" t="s">
        <v>16</v>
      </c>
      <c r="H569" s="27">
        <v>294262.92</v>
      </c>
      <c r="I569" s="27">
        <v>0</v>
      </c>
      <c r="J569" s="27">
        <v>56650</v>
      </c>
      <c r="K569" s="27">
        <v>350912.92</v>
      </c>
    </row>
    <row r="570" spans="1:11" x14ac:dyDescent="0.2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</row>
    <row r="571" spans="1:11" x14ac:dyDescent="0.2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</row>
    <row r="572" spans="1:11" x14ac:dyDescent="0.2">
      <c r="A572" s="22">
        <v>189</v>
      </c>
      <c r="B572" s="25" t="s">
        <v>331</v>
      </c>
      <c r="C572" s="25" t="s">
        <v>361</v>
      </c>
      <c r="D572" s="25" t="s">
        <v>362</v>
      </c>
      <c r="E572" s="25" t="s">
        <v>157</v>
      </c>
      <c r="F572" s="26" t="s">
        <v>158</v>
      </c>
      <c r="G572" s="26" t="s">
        <v>16</v>
      </c>
      <c r="H572" s="27">
        <v>4230054.1399999997</v>
      </c>
      <c r="I572" s="27">
        <v>0</v>
      </c>
      <c r="J572" s="27">
        <v>1560450</v>
      </c>
      <c r="K572" s="27">
        <v>5790504.1399999997</v>
      </c>
    </row>
    <row r="573" spans="1:11" x14ac:dyDescent="0.2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</row>
    <row r="574" spans="1:11" x14ac:dyDescent="0.2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</row>
    <row r="575" spans="1:11" x14ac:dyDescent="0.2">
      <c r="A575" s="22">
        <v>190</v>
      </c>
      <c r="B575" s="25" t="s">
        <v>363</v>
      </c>
      <c r="C575" s="25" t="s">
        <v>364</v>
      </c>
      <c r="D575" s="25" t="s">
        <v>365</v>
      </c>
      <c r="E575" s="25" t="s">
        <v>366</v>
      </c>
      <c r="F575" s="26" t="s">
        <v>367</v>
      </c>
      <c r="G575" s="26" t="s">
        <v>16</v>
      </c>
      <c r="H575" s="27">
        <v>0</v>
      </c>
      <c r="I575" s="27">
        <v>0</v>
      </c>
      <c r="J575" s="27">
        <v>51500</v>
      </c>
      <c r="K575" s="27">
        <v>51500</v>
      </c>
    </row>
    <row r="576" spans="1:11" x14ac:dyDescent="0.2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</row>
    <row r="577" spans="1:11" x14ac:dyDescent="0.2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</row>
    <row r="578" spans="1:11" x14ac:dyDescent="0.2">
      <c r="A578" s="22">
        <v>191</v>
      </c>
      <c r="B578" s="25" t="s">
        <v>363</v>
      </c>
      <c r="C578" s="25" t="s">
        <v>368</v>
      </c>
      <c r="D578" s="25" t="s">
        <v>369</v>
      </c>
      <c r="E578" s="25" t="s">
        <v>14</v>
      </c>
      <c r="F578" s="26" t="s">
        <v>15</v>
      </c>
      <c r="G578" s="26" t="s">
        <v>16</v>
      </c>
      <c r="H578" s="27">
        <v>0</v>
      </c>
      <c r="I578" s="27">
        <v>0</v>
      </c>
      <c r="J578" s="27">
        <v>97850</v>
      </c>
      <c r="K578" s="27">
        <v>97850</v>
      </c>
    </row>
    <row r="579" spans="1:11" x14ac:dyDescent="0.2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</row>
    <row r="580" spans="1:11" x14ac:dyDescent="0.2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</row>
    <row r="581" spans="1:11" x14ac:dyDescent="0.2">
      <c r="A581" s="22">
        <v>192</v>
      </c>
      <c r="B581" s="25" t="s">
        <v>370</v>
      </c>
      <c r="C581" s="25" t="s">
        <v>371</v>
      </c>
      <c r="D581" s="25" t="s">
        <v>372</v>
      </c>
      <c r="E581" s="25" t="s">
        <v>110</v>
      </c>
      <c r="F581" s="26" t="s">
        <v>111</v>
      </c>
      <c r="G581" s="26" t="s">
        <v>16</v>
      </c>
      <c r="H581" s="27">
        <v>0</v>
      </c>
      <c r="I581" s="27">
        <v>0</v>
      </c>
      <c r="J581" s="27">
        <v>350000</v>
      </c>
      <c r="K581" s="27">
        <v>350000</v>
      </c>
    </row>
    <row r="582" spans="1:11" x14ac:dyDescent="0.2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</row>
    <row r="583" spans="1:11" x14ac:dyDescent="0.2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</row>
    <row r="584" spans="1:11" x14ac:dyDescent="0.2">
      <c r="A584" s="22">
        <v>193</v>
      </c>
      <c r="B584" s="25" t="s">
        <v>373</v>
      </c>
      <c r="C584" s="25" t="s">
        <v>374</v>
      </c>
      <c r="D584" s="25" t="s">
        <v>375</v>
      </c>
      <c r="E584" s="25" t="s">
        <v>119</v>
      </c>
      <c r="F584" s="26" t="s">
        <v>120</v>
      </c>
      <c r="G584" s="26" t="s">
        <v>16</v>
      </c>
      <c r="H584" s="27">
        <v>1096053.04</v>
      </c>
      <c r="I584" s="27">
        <v>0</v>
      </c>
      <c r="J584" s="27">
        <v>200000</v>
      </c>
      <c r="K584" s="27">
        <v>1296053.04</v>
      </c>
    </row>
    <row r="585" spans="1:11" x14ac:dyDescent="0.2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</row>
    <row r="586" spans="1:11" x14ac:dyDescent="0.2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</row>
    <row r="587" spans="1:11" x14ac:dyDescent="0.2">
      <c r="A587" s="22">
        <v>194</v>
      </c>
      <c r="B587" s="25" t="s">
        <v>373</v>
      </c>
      <c r="C587" s="25" t="s">
        <v>376</v>
      </c>
      <c r="D587" s="25" t="s">
        <v>377</v>
      </c>
      <c r="E587" s="25" t="s">
        <v>119</v>
      </c>
      <c r="F587" s="26" t="s">
        <v>120</v>
      </c>
      <c r="G587" s="26" t="s">
        <v>16</v>
      </c>
      <c r="H587" s="27">
        <v>908481.58</v>
      </c>
      <c r="I587" s="27">
        <v>0</v>
      </c>
      <c r="J587" s="27">
        <v>75000</v>
      </c>
      <c r="K587" s="27">
        <v>983481.58</v>
      </c>
    </row>
    <row r="588" spans="1:11" x14ac:dyDescent="0.2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</row>
    <row r="589" spans="1:11" x14ac:dyDescent="0.2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</row>
    <row r="590" spans="1:11" x14ac:dyDescent="0.2">
      <c r="A590" s="22">
        <v>195</v>
      </c>
      <c r="B590" s="25" t="s">
        <v>373</v>
      </c>
      <c r="C590" s="25" t="s">
        <v>378</v>
      </c>
      <c r="D590" s="25" t="s">
        <v>379</v>
      </c>
      <c r="E590" s="25" t="s">
        <v>119</v>
      </c>
      <c r="F590" s="26" t="s">
        <v>120</v>
      </c>
      <c r="G590" s="26" t="s">
        <v>16</v>
      </c>
      <c r="H590" s="27">
        <v>12056</v>
      </c>
      <c r="I590" s="27">
        <v>0</v>
      </c>
      <c r="J590" s="27">
        <v>20000</v>
      </c>
      <c r="K590" s="27">
        <v>32056</v>
      </c>
    </row>
    <row r="591" spans="1:11" x14ac:dyDescent="0.2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</row>
    <row r="592" spans="1:11" x14ac:dyDescent="0.2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</row>
    <row r="593" spans="1:11" x14ac:dyDescent="0.2">
      <c r="A593" s="22">
        <v>196</v>
      </c>
      <c r="B593" s="25" t="s">
        <v>373</v>
      </c>
      <c r="C593" s="25" t="s">
        <v>327</v>
      </c>
      <c r="D593" s="25" t="s">
        <v>379</v>
      </c>
      <c r="E593" s="25" t="s">
        <v>119</v>
      </c>
      <c r="F593" s="26" t="s">
        <v>120</v>
      </c>
      <c r="G593" s="26" t="s">
        <v>16</v>
      </c>
      <c r="H593" s="27">
        <v>1513590</v>
      </c>
      <c r="I593" s="27">
        <v>0</v>
      </c>
      <c r="J593" s="27">
        <v>1250000</v>
      </c>
      <c r="K593" s="27">
        <v>2763590</v>
      </c>
    </row>
    <row r="594" spans="1:11" x14ac:dyDescent="0.2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</row>
    <row r="595" spans="1:11" x14ac:dyDescent="0.2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</row>
    <row r="596" spans="1:11" x14ac:dyDescent="0.2">
      <c r="A596" s="22">
        <v>197</v>
      </c>
      <c r="B596" s="25" t="s">
        <v>373</v>
      </c>
      <c r="C596" s="25" t="s">
        <v>380</v>
      </c>
      <c r="D596" s="25" t="s">
        <v>379</v>
      </c>
      <c r="E596" s="25" t="s">
        <v>119</v>
      </c>
      <c r="F596" s="26" t="s">
        <v>120</v>
      </c>
      <c r="G596" s="26" t="s">
        <v>16</v>
      </c>
      <c r="H596" s="27">
        <v>238713.64</v>
      </c>
      <c r="I596" s="27">
        <v>0</v>
      </c>
      <c r="J596" s="27">
        <v>65000</v>
      </c>
      <c r="K596" s="27">
        <v>303713.64</v>
      </c>
    </row>
    <row r="597" spans="1:11" x14ac:dyDescent="0.2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</row>
    <row r="598" spans="1:11" x14ac:dyDescent="0.2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</row>
    <row r="599" spans="1:11" x14ac:dyDescent="0.2">
      <c r="A599" s="22">
        <v>198</v>
      </c>
      <c r="B599" s="25" t="s">
        <v>373</v>
      </c>
      <c r="C599" s="25" t="s">
        <v>38</v>
      </c>
      <c r="D599" s="25" t="s">
        <v>379</v>
      </c>
      <c r="E599" s="25" t="s">
        <v>119</v>
      </c>
      <c r="F599" s="26" t="s">
        <v>120</v>
      </c>
      <c r="G599" s="26" t="s">
        <v>16</v>
      </c>
      <c r="H599" s="27">
        <v>417775.8</v>
      </c>
      <c r="I599" s="27">
        <v>0</v>
      </c>
      <c r="J599" s="27">
        <v>300000</v>
      </c>
      <c r="K599" s="27">
        <v>717775.8</v>
      </c>
    </row>
    <row r="600" spans="1:11" x14ac:dyDescent="0.2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</row>
    <row r="601" spans="1:11" x14ac:dyDescent="0.2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</row>
    <row r="602" spans="1:11" x14ac:dyDescent="0.2">
      <c r="A602" s="22">
        <v>199</v>
      </c>
      <c r="B602" s="25" t="s">
        <v>381</v>
      </c>
      <c r="C602" s="25" t="s">
        <v>382</v>
      </c>
      <c r="D602" s="25" t="s">
        <v>383</v>
      </c>
      <c r="E602" s="25" t="s">
        <v>119</v>
      </c>
      <c r="F602" s="26" t="s">
        <v>120</v>
      </c>
      <c r="G602" s="26" t="s">
        <v>16</v>
      </c>
      <c r="H602" s="27">
        <v>5859048</v>
      </c>
      <c r="I602" s="27">
        <v>0</v>
      </c>
      <c r="J602" s="27">
        <v>750000</v>
      </c>
      <c r="K602" s="27">
        <v>6609048</v>
      </c>
    </row>
    <row r="603" spans="1:11" x14ac:dyDescent="0.2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</row>
    <row r="604" spans="1:11" x14ac:dyDescent="0.2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</row>
    <row r="605" spans="1:11" x14ac:dyDescent="0.2">
      <c r="A605" s="22">
        <v>200</v>
      </c>
      <c r="B605" s="25" t="s">
        <v>381</v>
      </c>
      <c r="C605" s="25" t="s">
        <v>384</v>
      </c>
      <c r="D605" s="25" t="s">
        <v>385</v>
      </c>
      <c r="E605" s="25" t="s">
        <v>119</v>
      </c>
      <c r="F605" s="26" t="s">
        <v>120</v>
      </c>
      <c r="G605" s="26" t="s">
        <v>16</v>
      </c>
      <c r="H605" s="27">
        <v>1861655.7</v>
      </c>
      <c r="I605" s="27">
        <v>0</v>
      </c>
      <c r="J605" s="27">
        <v>160000</v>
      </c>
      <c r="K605" s="27">
        <v>2021655.7</v>
      </c>
    </row>
    <row r="606" spans="1:11" x14ac:dyDescent="0.2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</row>
    <row r="607" spans="1:11" x14ac:dyDescent="0.2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</row>
    <row r="608" spans="1:11" x14ac:dyDescent="0.2">
      <c r="A608" s="22">
        <v>201</v>
      </c>
      <c r="B608" s="25" t="s">
        <v>381</v>
      </c>
      <c r="C608" s="25" t="s">
        <v>386</v>
      </c>
      <c r="D608" s="25" t="s">
        <v>387</v>
      </c>
      <c r="E608" s="25" t="s">
        <v>119</v>
      </c>
      <c r="F608" s="26" t="s">
        <v>120</v>
      </c>
      <c r="G608" s="26" t="s">
        <v>16</v>
      </c>
      <c r="H608" s="27">
        <v>9612113.6300000008</v>
      </c>
      <c r="I608" s="27">
        <v>0</v>
      </c>
      <c r="J608" s="27">
        <v>275000</v>
      </c>
      <c r="K608" s="27">
        <v>9887113.6300000008</v>
      </c>
    </row>
    <row r="609" spans="1:11" x14ac:dyDescent="0.2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</row>
    <row r="610" spans="1:11" x14ac:dyDescent="0.2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</row>
    <row r="611" spans="1:11" x14ac:dyDescent="0.2">
      <c r="A611" s="22">
        <v>202</v>
      </c>
      <c r="B611" s="25" t="s">
        <v>381</v>
      </c>
      <c r="C611" s="25" t="s">
        <v>388</v>
      </c>
      <c r="D611" s="25" t="s">
        <v>389</v>
      </c>
      <c r="E611" s="25" t="s">
        <v>119</v>
      </c>
      <c r="F611" s="26" t="s">
        <v>120</v>
      </c>
      <c r="G611" s="26" t="s">
        <v>16</v>
      </c>
      <c r="H611" s="27">
        <v>255318.35</v>
      </c>
      <c r="I611" s="27">
        <v>0</v>
      </c>
      <c r="J611" s="27">
        <v>75000</v>
      </c>
      <c r="K611" s="27">
        <v>330318.34999999998</v>
      </c>
    </row>
    <row r="612" spans="1:11" x14ac:dyDescent="0.2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</row>
    <row r="613" spans="1:11" x14ac:dyDescent="0.2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</row>
    <row r="614" spans="1:11" x14ac:dyDescent="0.2">
      <c r="A614" s="22">
        <v>203</v>
      </c>
      <c r="B614" s="25" t="s">
        <v>381</v>
      </c>
      <c r="C614" s="25" t="s">
        <v>390</v>
      </c>
      <c r="D614" s="25" t="s">
        <v>391</v>
      </c>
      <c r="E614" s="25" t="s">
        <v>119</v>
      </c>
      <c r="F614" s="26" t="s">
        <v>120</v>
      </c>
      <c r="G614" s="26" t="s">
        <v>16</v>
      </c>
      <c r="H614" s="27">
        <v>8797525.9299999997</v>
      </c>
      <c r="I614" s="27">
        <v>0</v>
      </c>
      <c r="J614" s="27">
        <v>4000000</v>
      </c>
      <c r="K614" s="27">
        <v>12797525.93</v>
      </c>
    </row>
    <row r="615" spans="1:11" x14ac:dyDescent="0.2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</row>
    <row r="616" spans="1:11" x14ac:dyDescent="0.2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</row>
    <row r="617" spans="1:11" x14ac:dyDescent="0.2">
      <c r="A617" s="22">
        <v>204</v>
      </c>
      <c r="B617" s="25" t="s">
        <v>392</v>
      </c>
      <c r="C617" s="25" t="s">
        <v>393</v>
      </c>
      <c r="D617" s="25" t="s">
        <v>394</v>
      </c>
      <c r="E617" s="25" t="s">
        <v>119</v>
      </c>
      <c r="F617" s="26" t="s">
        <v>120</v>
      </c>
      <c r="G617" s="26" t="s">
        <v>16</v>
      </c>
      <c r="H617" s="27">
        <v>3231759.44</v>
      </c>
      <c r="I617" s="27">
        <v>0</v>
      </c>
      <c r="J617" s="27">
        <v>4000000</v>
      </c>
      <c r="K617" s="27">
        <v>7231759.4400000004</v>
      </c>
    </row>
    <row r="618" spans="1:11" x14ac:dyDescent="0.2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</row>
    <row r="619" spans="1:11" x14ac:dyDescent="0.2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</row>
    <row r="620" spans="1:11" x14ac:dyDescent="0.2">
      <c r="A620" s="22">
        <v>205</v>
      </c>
      <c r="B620" s="25" t="s">
        <v>392</v>
      </c>
      <c r="C620" s="25" t="s">
        <v>395</v>
      </c>
      <c r="D620" s="25" t="s">
        <v>396</v>
      </c>
      <c r="E620" s="25" t="s">
        <v>119</v>
      </c>
      <c r="F620" s="26" t="s">
        <v>120</v>
      </c>
      <c r="G620" s="26" t="s">
        <v>16</v>
      </c>
      <c r="H620" s="27">
        <v>1426476.52</v>
      </c>
      <c r="I620" s="27">
        <v>0</v>
      </c>
      <c r="J620" s="27">
        <v>285000</v>
      </c>
      <c r="K620" s="27">
        <v>1711476.52</v>
      </c>
    </row>
    <row r="621" spans="1:11" x14ac:dyDescent="0.2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</row>
    <row r="622" spans="1:11" x14ac:dyDescent="0.2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</row>
    <row r="623" spans="1:11" x14ac:dyDescent="0.2">
      <c r="A623" s="22">
        <v>206</v>
      </c>
      <c r="B623" s="25" t="s">
        <v>397</v>
      </c>
      <c r="C623" s="25" t="s">
        <v>398</v>
      </c>
      <c r="D623" s="25" t="s">
        <v>399</v>
      </c>
      <c r="E623" s="25" t="s">
        <v>119</v>
      </c>
      <c r="F623" s="26" t="s">
        <v>120</v>
      </c>
      <c r="G623" s="26" t="s">
        <v>16</v>
      </c>
      <c r="H623" s="27">
        <v>2804789.52</v>
      </c>
      <c r="I623" s="27">
        <v>0</v>
      </c>
      <c r="J623" s="27">
        <v>750000</v>
      </c>
      <c r="K623" s="27">
        <v>3554789.52</v>
      </c>
    </row>
    <row r="624" spans="1:11" x14ac:dyDescent="0.2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</row>
    <row r="625" spans="1:11" x14ac:dyDescent="0.2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</row>
    <row r="626" spans="1:11" x14ac:dyDescent="0.2">
      <c r="A626" s="22">
        <v>207</v>
      </c>
      <c r="B626" s="25" t="s">
        <v>397</v>
      </c>
      <c r="C626" s="25" t="s">
        <v>400</v>
      </c>
      <c r="D626" s="25" t="s">
        <v>401</v>
      </c>
      <c r="E626" s="25" t="s">
        <v>119</v>
      </c>
      <c r="F626" s="26" t="s">
        <v>120</v>
      </c>
      <c r="G626" s="26" t="s">
        <v>16</v>
      </c>
      <c r="H626" s="27">
        <v>4161335.26</v>
      </c>
      <c r="I626" s="27">
        <v>0</v>
      </c>
      <c r="J626" s="27">
        <v>1200000</v>
      </c>
      <c r="K626" s="27">
        <v>5361335.26</v>
      </c>
    </row>
    <row r="627" spans="1:11" x14ac:dyDescent="0.2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</row>
    <row r="628" spans="1:11" x14ac:dyDescent="0.2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</row>
    <row r="629" spans="1:11" x14ac:dyDescent="0.2">
      <c r="A629" s="22">
        <v>208</v>
      </c>
      <c r="B629" s="25" t="s">
        <v>397</v>
      </c>
      <c r="C629" s="25" t="s">
        <v>42</v>
      </c>
      <c r="D629" s="25" t="s">
        <v>402</v>
      </c>
      <c r="E629" s="25" t="s">
        <v>119</v>
      </c>
      <c r="F629" s="26" t="s">
        <v>120</v>
      </c>
      <c r="G629" s="26" t="s">
        <v>16</v>
      </c>
      <c r="H629" s="27">
        <v>2129572.09</v>
      </c>
      <c r="I629" s="27">
        <v>0</v>
      </c>
      <c r="J629" s="27">
        <v>0</v>
      </c>
      <c r="K629" s="27">
        <v>2129572.09</v>
      </c>
    </row>
    <row r="630" spans="1:11" x14ac:dyDescent="0.2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</row>
    <row r="631" spans="1:11" x14ac:dyDescent="0.2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</row>
    <row r="632" spans="1:11" x14ac:dyDescent="0.2">
      <c r="A632" s="22">
        <v>209</v>
      </c>
      <c r="B632" s="25" t="s">
        <v>397</v>
      </c>
      <c r="C632" s="25" t="s">
        <v>403</v>
      </c>
      <c r="D632" s="25" t="s">
        <v>404</v>
      </c>
      <c r="E632" s="25" t="s">
        <v>119</v>
      </c>
      <c r="F632" s="26" t="s">
        <v>120</v>
      </c>
      <c r="G632" s="26" t="s">
        <v>16</v>
      </c>
      <c r="H632" s="27">
        <v>18142859.559999999</v>
      </c>
      <c r="I632" s="27">
        <v>0</v>
      </c>
      <c r="J632" s="27">
        <v>3200000</v>
      </c>
      <c r="K632" s="27">
        <v>21342859.559999999</v>
      </c>
    </row>
    <row r="633" spans="1:11" x14ac:dyDescent="0.2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</row>
    <row r="634" spans="1:11" x14ac:dyDescent="0.2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</row>
    <row r="635" spans="1:11" x14ac:dyDescent="0.2">
      <c r="A635" s="22">
        <v>210</v>
      </c>
      <c r="B635" s="25" t="s">
        <v>397</v>
      </c>
      <c r="C635" s="25" t="s">
        <v>405</v>
      </c>
      <c r="D635" s="25" t="s">
        <v>406</v>
      </c>
      <c r="E635" s="25" t="s">
        <v>119</v>
      </c>
      <c r="F635" s="26" t="s">
        <v>120</v>
      </c>
      <c r="G635" s="26" t="s">
        <v>16</v>
      </c>
      <c r="H635" s="27">
        <v>5875265.3600000003</v>
      </c>
      <c r="I635" s="27">
        <v>0</v>
      </c>
      <c r="J635" s="27">
        <v>2000000</v>
      </c>
      <c r="K635" s="27">
        <v>7875265.3600000003</v>
      </c>
    </row>
    <row r="636" spans="1:11" x14ac:dyDescent="0.2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</row>
    <row r="637" spans="1:11" x14ac:dyDescent="0.2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</row>
    <row r="638" spans="1:11" x14ac:dyDescent="0.2">
      <c r="A638" s="22">
        <v>211</v>
      </c>
      <c r="B638" s="25" t="s">
        <v>397</v>
      </c>
      <c r="C638" s="25" t="s">
        <v>407</v>
      </c>
      <c r="D638" s="25" t="s">
        <v>408</v>
      </c>
      <c r="E638" s="25" t="s">
        <v>119</v>
      </c>
      <c r="F638" s="26" t="s">
        <v>120</v>
      </c>
      <c r="G638" s="26" t="s">
        <v>16</v>
      </c>
      <c r="H638" s="27">
        <v>8103986.2800000003</v>
      </c>
      <c r="I638" s="27">
        <v>0</v>
      </c>
      <c r="J638" s="27">
        <v>2000000</v>
      </c>
      <c r="K638" s="27">
        <v>10103986.279999999</v>
      </c>
    </row>
    <row r="639" spans="1:11" x14ac:dyDescent="0.2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</row>
    <row r="640" spans="1:11" x14ac:dyDescent="0.2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</row>
    <row r="641" spans="1:11" x14ac:dyDescent="0.2">
      <c r="A641" s="22">
        <v>212</v>
      </c>
      <c r="B641" s="25" t="s">
        <v>397</v>
      </c>
      <c r="C641" s="25" t="s">
        <v>409</v>
      </c>
      <c r="D641" s="25" t="s">
        <v>410</v>
      </c>
      <c r="E641" s="25" t="s">
        <v>119</v>
      </c>
      <c r="F641" s="26" t="s">
        <v>120</v>
      </c>
      <c r="G641" s="26" t="s">
        <v>16</v>
      </c>
      <c r="H641" s="27">
        <v>4478136.49</v>
      </c>
      <c r="I641" s="27">
        <v>0</v>
      </c>
      <c r="J641" s="27">
        <v>325000</v>
      </c>
      <c r="K641" s="27">
        <v>4803136.49</v>
      </c>
    </row>
    <row r="642" spans="1:11" x14ac:dyDescent="0.2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</row>
    <row r="643" spans="1:11" x14ac:dyDescent="0.2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</row>
    <row r="644" spans="1:11" x14ac:dyDescent="0.2">
      <c r="A644" s="22">
        <v>213</v>
      </c>
      <c r="B644" s="25" t="s">
        <v>411</v>
      </c>
      <c r="C644" s="25" t="s">
        <v>412</v>
      </c>
      <c r="D644" s="25" t="s">
        <v>413</v>
      </c>
      <c r="E644" s="25" t="s">
        <v>228</v>
      </c>
      <c r="F644" s="26" t="s">
        <v>229</v>
      </c>
      <c r="G644" s="26" t="s">
        <v>16</v>
      </c>
      <c r="H644" s="27">
        <v>5289547.68</v>
      </c>
      <c r="I644" s="27">
        <v>0</v>
      </c>
      <c r="J644" s="27">
        <v>3615300</v>
      </c>
      <c r="K644" s="27">
        <v>8904847.6799999997</v>
      </c>
    </row>
    <row r="645" spans="1:11" x14ac:dyDescent="0.2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</row>
    <row r="646" spans="1:11" x14ac:dyDescent="0.2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</row>
    <row r="647" spans="1:11" x14ac:dyDescent="0.2">
      <c r="A647" s="22">
        <v>214</v>
      </c>
      <c r="B647" s="25" t="s">
        <v>411</v>
      </c>
      <c r="C647" s="25" t="s">
        <v>303</v>
      </c>
      <c r="D647" s="25" t="s">
        <v>414</v>
      </c>
      <c r="E647" s="25" t="s">
        <v>228</v>
      </c>
      <c r="F647" s="26" t="s">
        <v>229</v>
      </c>
      <c r="G647" s="26" t="s">
        <v>16</v>
      </c>
      <c r="H647" s="27">
        <v>4364610.91</v>
      </c>
      <c r="I647" s="27">
        <v>0</v>
      </c>
      <c r="J647" s="27">
        <v>669500</v>
      </c>
      <c r="K647" s="27">
        <v>5034110.91</v>
      </c>
    </row>
    <row r="648" spans="1:11" x14ac:dyDescent="0.2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</row>
    <row r="649" spans="1:11" x14ac:dyDescent="0.2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</row>
    <row r="650" spans="1:11" x14ac:dyDescent="0.2">
      <c r="A650" s="22">
        <v>215</v>
      </c>
      <c r="B650" s="25" t="s">
        <v>411</v>
      </c>
      <c r="C650" s="25" t="s">
        <v>415</v>
      </c>
      <c r="D650" s="25" t="s">
        <v>416</v>
      </c>
      <c r="E650" s="25" t="s">
        <v>228</v>
      </c>
      <c r="F650" s="26" t="s">
        <v>417</v>
      </c>
      <c r="G650" s="26" t="s">
        <v>16</v>
      </c>
      <c r="H650" s="27">
        <v>13283184.460000001</v>
      </c>
      <c r="I650" s="27">
        <v>0</v>
      </c>
      <c r="J650" s="27">
        <v>500000</v>
      </c>
      <c r="K650" s="27">
        <v>13783184.460000001</v>
      </c>
    </row>
    <row r="651" spans="1:11" x14ac:dyDescent="0.2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</row>
    <row r="652" spans="1:11" x14ac:dyDescent="0.2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</row>
    <row r="653" spans="1:11" x14ac:dyDescent="0.2">
      <c r="A653" s="22">
        <v>216</v>
      </c>
      <c r="B653" s="25" t="s">
        <v>411</v>
      </c>
      <c r="C653" s="25" t="s">
        <v>418</v>
      </c>
      <c r="D653" s="25" t="s">
        <v>419</v>
      </c>
      <c r="E653" s="25" t="s">
        <v>228</v>
      </c>
      <c r="F653" s="26" t="s">
        <v>229</v>
      </c>
      <c r="G653" s="26" t="s">
        <v>16</v>
      </c>
      <c r="H653" s="27">
        <v>5069653.17</v>
      </c>
      <c r="I653" s="27">
        <v>0</v>
      </c>
      <c r="J653" s="27">
        <v>442900</v>
      </c>
      <c r="K653" s="27">
        <v>5512553.1699999999</v>
      </c>
    </row>
    <row r="654" spans="1:11" x14ac:dyDescent="0.2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</row>
    <row r="655" spans="1:11" x14ac:dyDescent="0.2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</row>
    <row r="656" spans="1:11" x14ac:dyDescent="0.2">
      <c r="A656" s="22">
        <v>217</v>
      </c>
      <c r="B656" s="25" t="s">
        <v>411</v>
      </c>
      <c r="C656" s="25" t="s">
        <v>420</v>
      </c>
      <c r="D656" s="25" t="s">
        <v>421</v>
      </c>
      <c r="E656" s="25" t="s">
        <v>228</v>
      </c>
      <c r="F656" s="26" t="s">
        <v>229</v>
      </c>
      <c r="G656" s="26" t="s">
        <v>16</v>
      </c>
      <c r="H656" s="27">
        <v>17778407.140000001</v>
      </c>
      <c r="I656" s="27">
        <v>0</v>
      </c>
      <c r="J656" s="27">
        <v>5409560</v>
      </c>
      <c r="K656" s="27">
        <v>23187967.140000001</v>
      </c>
    </row>
    <row r="657" spans="1:11" x14ac:dyDescent="0.2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</row>
    <row r="658" spans="1:11" x14ac:dyDescent="0.2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</row>
    <row r="659" spans="1:11" x14ac:dyDescent="0.2">
      <c r="A659" s="22">
        <v>218</v>
      </c>
      <c r="B659" s="25" t="s">
        <v>411</v>
      </c>
      <c r="C659" s="25" t="s">
        <v>422</v>
      </c>
      <c r="D659" s="25" t="s">
        <v>423</v>
      </c>
      <c r="E659" s="25" t="s">
        <v>228</v>
      </c>
      <c r="F659" s="26" t="s">
        <v>229</v>
      </c>
      <c r="G659" s="26" t="s">
        <v>16</v>
      </c>
      <c r="H659" s="27">
        <v>137291.57999999999</v>
      </c>
      <c r="I659" s="27">
        <v>0</v>
      </c>
      <c r="J659" s="27">
        <v>124630</v>
      </c>
      <c r="K659" s="27">
        <v>261921.58</v>
      </c>
    </row>
    <row r="660" spans="1:11" x14ac:dyDescent="0.2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</row>
    <row r="661" spans="1:11" x14ac:dyDescent="0.2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</row>
    <row r="662" spans="1:11" x14ac:dyDescent="0.2">
      <c r="A662" s="22">
        <v>219</v>
      </c>
      <c r="B662" s="25" t="s">
        <v>411</v>
      </c>
      <c r="C662" s="25" t="s">
        <v>424</v>
      </c>
      <c r="D662" s="25" t="s">
        <v>425</v>
      </c>
      <c r="E662" s="25" t="s">
        <v>228</v>
      </c>
      <c r="F662" s="26" t="s">
        <v>229</v>
      </c>
      <c r="G662" s="26" t="s">
        <v>16</v>
      </c>
      <c r="H662" s="27">
        <v>304748.15999999997</v>
      </c>
      <c r="I662" s="27">
        <v>0</v>
      </c>
      <c r="J662" s="27">
        <v>221450</v>
      </c>
      <c r="K662" s="27">
        <v>526198.16</v>
      </c>
    </row>
    <row r="663" spans="1:11" x14ac:dyDescent="0.2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</row>
    <row r="664" spans="1:11" x14ac:dyDescent="0.2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</row>
    <row r="665" spans="1:11" x14ac:dyDescent="0.2">
      <c r="A665" s="22">
        <v>220</v>
      </c>
      <c r="B665" s="25" t="s">
        <v>411</v>
      </c>
      <c r="C665" s="25" t="s">
        <v>426</v>
      </c>
      <c r="D665" s="25" t="s">
        <v>427</v>
      </c>
      <c r="E665" s="25" t="s">
        <v>228</v>
      </c>
      <c r="F665" s="26" t="s">
        <v>229</v>
      </c>
      <c r="G665" s="26" t="s">
        <v>16</v>
      </c>
      <c r="H665" s="27">
        <v>650558.30000000005</v>
      </c>
      <c r="I665" s="27">
        <v>0</v>
      </c>
      <c r="J665" s="27">
        <v>0</v>
      </c>
      <c r="K665" s="27">
        <v>650558.30000000005</v>
      </c>
    </row>
    <row r="666" spans="1:11" x14ac:dyDescent="0.2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</row>
    <row r="667" spans="1:11" x14ac:dyDescent="0.2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</row>
    <row r="668" spans="1:11" x14ac:dyDescent="0.2">
      <c r="A668" s="22">
        <v>221</v>
      </c>
      <c r="B668" s="25" t="s">
        <v>411</v>
      </c>
      <c r="C668" s="25" t="s">
        <v>428</v>
      </c>
      <c r="D668" s="25" t="s">
        <v>429</v>
      </c>
      <c r="E668" s="25" t="s">
        <v>228</v>
      </c>
      <c r="F668" s="26" t="s">
        <v>229</v>
      </c>
      <c r="G668" s="26" t="s">
        <v>16</v>
      </c>
      <c r="H668" s="27">
        <v>632137.47</v>
      </c>
      <c r="I668" s="27">
        <v>0</v>
      </c>
      <c r="J668" s="27">
        <v>0</v>
      </c>
      <c r="K668" s="27">
        <v>632137.47</v>
      </c>
    </row>
    <row r="669" spans="1:11" x14ac:dyDescent="0.2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</row>
    <row r="670" spans="1:11" x14ac:dyDescent="0.2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</row>
    <row r="671" spans="1:11" x14ac:dyDescent="0.2">
      <c r="A671" s="22">
        <v>222</v>
      </c>
      <c r="B671" s="25" t="s">
        <v>411</v>
      </c>
      <c r="C671" s="25" t="s">
        <v>430</v>
      </c>
      <c r="D671" s="25" t="s">
        <v>431</v>
      </c>
      <c r="E671" s="25" t="s">
        <v>228</v>
      </c>
      <c r="F671" s="26" t="s">
        <v>229</v>
      </c>
      <c r="G671" s="26" t="s">
        <v>16</v>
      </c>
      <c r="H671" s="27">
        <v>838161.29</v>
      </c>
      <c r="I671" s="27">
        <v>0</v>
      </c>
      <c r="J671" s="27">
        <v>0</v>
      </c>
      <c r="K671" s="27">
        <v>838161.29</v>
      </c>
    </row>
    <row r="672" spans="1:11" x14ac:dyDescent="0.2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</row>
    <row r="673" spans="1:11" x14ac:dyDescent="0.2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</row>
    <row r="674" spans="1:11" x14ac:dyDescent="0.2">
      <c r="A674" s="22">
        <v>223</v>
      </c>
      <c r="B674" s="25" t="s">
        <v>411</v>
      </c>
      <c r="C674" s="25" t="s">
        <v>432</v>
      </c>
      <c r="D674" s="25" t="s">
        <v>433</v>
      </c>
      <c r="E674" s="25" t="s">
        <v>228</v>
      </c>
      <c r="F674" s="26" t="s">
        <v>229</v>
      </c>
      <c r="G674" s="26" t="s">
        <v>16</v>
      </c>
      <c r="H674" s="27">
        <v>5107246.32</v>
      </c>
      <c r="I674" s="27">
        <v>0</v>
      </c>
      <c r="J674" s="27">
        <v>937300</v>
      </c>
      <c r="K674" s="27">
        <v>6044546.3200000003</v>
      </c>
    </row>
    <row r="675" spans="1:11" x14ac:dyDescent="0.2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</row>
    <row r="676" spans="1:11" x14ac:dyDescent="0.2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</row>
    <row r="677" spans="1:11" x14ac:dyDescent="0.2">
      <c r="A677" s="22">
        <v>224</v>
      </c>
      <c r="B677" s="25" t="s">
        <v>434</v>
      </c>
      <c r="C677" s="25" t="s">
        <v>435</v>
      </c>
      <c r="D677" s="25" t="s">
        <v>436</v>
      </c>
      <c r="E677" s="25" t="s">
        <v>228</v>
      </c>
      <c r="F677" s="26" t="s">
        <v>229</v>
      </c>
      <c r="G677" s="26" t="s">
        <v>16</v>
      </c>
      <c r="H677" s="27">
        <v>4554193.28</v>
      </c>
      <c r="I677" s="27">
        <v>0</v>
      </c>
      <c r="J677" s="27">
        <v>2801600</v>
      </c>
      <c r="K677" s="27">
        <v>7355793.2800000003</v>
      </c>
    </row>
    <row r="678" spans="1:11" x14ac:dyDescent="0.2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</row>
    <row r="679" spans="1:11" x14ac:dyDescent="0.2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</row>
    <row r="680" spans="1:11" x14ac:dyDescent="0.2">
      <c r="A680" s="22">
        <v>225</v>
      </c>
      <c r="B680" s="25" t="s">
        <v>434</v>
      </c>
      <c r="C680" s="25" t="s">
        <v>437</v>
      </c>
      <c r="D680" s="25" t="s">
        <v>438</v>
      </c>
      <c r="E680" s="25" t="s">
        <v>228</v>
      </c>
      <c r="F680" s="26" t="s">
        <v>229</v>
      </c>
      <c r="G680" s="26" t="s">
        <v>16</v>
      </c>
      <c r="H680" s="27">
        <v>2993985.56</v>
      </c>
      <c r="I680" s="27">
        <v>0</v>
      </c>
      <c r="J680" s="27">
        <v>1743790</v>
      </c>
      <c r="K680" s="27">
        <v>4737775.5599999996</v>
      </c>
    </row>
    <row r="681" spans="1:11" x14ac:dyDescent="0.2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</row>
    <row r="682" spans="1:11" x14ac:dyDescent="0.2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</row>
    <row r="683" spans="1:11" x14ac:dyDescent="0.2">
      <c r="A683" s="22">
        <v>226</v>
      </c>
      <c r="B683" s="25" t="s">
        <v>439</v>
      </c>
      <c r="C683" s="25" t="s">
        <v>440</v>
      </c>
      <c r="D683" s="25" t="s">
        <v>441</v>
      </c>
      <c r="E683" s="25" t="s">
        <v>442</v>
      </c>
      <c r="F683" s="26" t="s">
        <v>443</v>
      </c>
      <c r="G683" s="26" t="s">
        <v>16</v>
      </c>
      <c r="H683" s="27">
        <v>1049178.8700000001</v>
      </c>
      <c r="I683" s="27">
        <v>0</v>
      </c>
      <c r="J683" s="27">
        <v>437750</v>
      </c>
      <c r="K683" s="27">
        <v>1486928.87</v>
      </c>
    </row>
    <row r="684" spans="1:11" x14ac:dyDescent="0.2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</row>
    <row r="685" spans="1:11" x14ac:dyDescent="0.2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</row>
    <row r="686" spans="1:11" x14ac:dyDescent="0.2">
      <c r="A686" s="22">
        <v>227</v>
      </c>
      <c r="B686" s="25" t="s">
        <v>439</v>
      </c>
      <c r="C686" s="25" t="s">
        <v>444</v>
      </c>
      <c r="D686" s="25" t="s">
        <v>445</v>
      </c>
      <c r="E686" s="25" t="s">
        <v>442</v>
      </c>
      <c r="F686" s="26" t="s">
        <v>443</v>
      </c>
      <c r="G686" s="26" t="s">
        <v>16</v>
      </c>
      <c r="H686" s="27">
        <v>778040.58</v>
      </c>
      <c r="I686" s="27">
        <v>0</v>
      </c>
      <c r="J686" s="27">
        <v>156560</v>
      </c>
      <c r="K686" s="27">
        <v>934600.58</v>
      </c>
    </row>
    <row r="687" spans="1:11" x14ac:dyDescent="0.2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</row>
    <row r="688" spans="1:11" x14ac:dyDescent="0.2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</row>
    <row r="689" spans="1:11" x14ac:dyDescent="0.2">
      <c r="A689" s="22">
        <v>228</v>
      </c>
      <c r="B689" s="25" t="s">
        <v>439</v>
      </c>
      <c r="C689" s="25" t="s">
        <v>446</v>
      </c>
      <c r="D689" s="25" t="s">
        <v>447</v>
      </c>
      <c r="E689" s="25" t="s">
        <v>442</v>
      </c>
      <c r="F689" s="26" t="s">
        <v>443</v>
      </c>
      <c r="G689" s="26" t="s">
        <v>16</v>
      </c>
      <c r="H689" s="27">
        <v>5411440.5199999996</v>
      </c>
      <c r="I689" s="27">
        <v>0</v>
      </c>
      <c r="J689" s="27">
        <v>1905500</v>
      </c>
      <c r="K689" s="27">
        <v>7316940.5199999996</v>
      </c>
    </row>
    <row r="690" spans="1:11" x14ac:dyDescent="0.2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</row>
    <row r="691" spans="1:11" x14ac:dyDescent="0.2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</row>
    <row r="692" spans="1:11" x14ac:dyDescent="0.2">
      <c r="A692" s="22">
        <v>229</v>
      </c>
      <c r="B692" s="25" t="s">
        <v>439</v>
      </c>
      <c r="C692" s="25" t="s">
        <v>448</v>
      </c>
      <c r="D692" s="25" t="s">
        <v>449</v>
      </c>
      <c r="E692" s="25" t="s">
        <v>442</v>
      </c>
      <c r="F692" s="26" t="s">
        <v>443</v>
      </c>
      <c r="G692" s="26" t="s">
        <v>16</v>
      </c>
      <c r="H692" s="27">
        <v>37400.370000000003</v>
      </c>
      <c r="I692" s="27">
        <v>0</v>
      </c>
      <c r="J692" s="27">
        <v>7725</v>
      </c>
      <c r="K692" s="27">
        <v>45125.37</v>
      </c>
    </row>
    <row r="693" spans="1:11" x14ac:dyDescent="0.2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</row>
    <row r="694" spans="1:11" x14ac:dyDescent="0.2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</row>
    <row r="695" spans="1:11" x14ac:dyDescent="0.2">
      <c r="A695" s="22">
        <v>230</v>
      </c>
      <c r="B695" s="25" t="s">
        <v>439</v>
      </c>
      <c r="C695" s="25" t="s">
        <v>450</v>
      </c>
      <c r="D695" s="25" t="s">
        <v>451</v>
      </c>
      <c r="E695" s="25" t="s">
        <v>442</v>
      </c>
      <c r="F695" s="26" t="s">
        <v>443</v>
      </c>
      <c r="G695" s="26" t="s">
        <v>16</v>
      </c>
      <c r="H695" s="27">
        <v>785848.88</v>
      </c>
      <c r="I695" s="27">
        <v>0</v>
      </c>
      <c r="J695" s="27">
        <v>156560</v>
      </c>
      <c r="K695" s="27">
        <v>942408.88</v>
      </c>
    </row>
    <row r="696" spans="1:11" x14ac:dyDescent="0.2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</row>
    <row r="697" spans="1:11" x14ac:dyDescent="0.2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</row>
    <row r="698" spans="1:11" x14ac:dyDescent="0.2">
      <c r="A698" s="22">
        <v>231</v>
      </c>
      <c r="B698" s="25" t="s">
        <v>439</v>
      </c>
      <c r="C698" s="25" t="s">
        <v>36</v>
      </c>
      <c r="D698" s="25" t="s">
        <v>452</v>
      </c>
      <c r="E698" s="25" t="s">
        <v>442</v>
      </c>
      <c r="F698" s="26" t="s">
        <v>443</v>
      </c>
      <c r="G698" s="26" t="s">
        <v>16</v>
      </c>
      <c r="H698" s="27">
        <v>9624.32</v>
      </c>
      <c r="I698" s="27">
        <v>0</v>
      </c>
      <c r="J698" s="27">
        <v>74160</v>
      </c>
      <c r="K698" s="27">
        <v>83784.320000000007</v>
      </c>
    </row>
    <row r="699" spans="1:11" x14ac:dyDescent="0.2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</row>
    <row r="700" spans="1:11" x14ac:dyDescent="0.2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</row>
    <row r="701" spans="1:11" x14ac:dyDescent="0.2">
      <c r="A701" s="22">
        <v>232</v>
      </c>
      <c r="B701" s="25" t="s">
        <v>439</v>
      </c>
      <c r="C701" s="25" t="s">
        <v>453</v>
      </c>
      <c r="D701" s="25" t="s">
        <v>454</v>
      </c>
      <c r="E701" s="25" t="s">
        <v>442</v>
      </c>
      <c r="F701" s="26" t="s">
        <v>443</v>
      </c>
      <c r="G701" s="26" t="s">
        <v>16</v>
      </c>
      <c r="H701" s="27">
        <v>116877.63</v>
      </c>
      <c r="I701" s="27">
        <v>0</v>
      </c>
      <c r="J701" s="27">
        <v>128750</v>
      </c>
      <c r="K701" s="27">
        <v>245627.63</v>
      </c>
    </row>
    <row r="702" spans="1:11" x14ac:dyDescent="0.2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</row>
    <row r="703" spans="1:11" x14ac:dyDescent="0.2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</row>
    <row r="704" spans="1:11" x14ac:dyDescent="0.2">
      <c r="A704" s="22">
        <v>233</v>
      </c>
      <c r="B704" s="25" t="s">
        <v>439</v>
      </c>
      <c r="C704" s="25" t="s">
        <v>455</v>
      </c>
      <c r="D704" s="25" t="s">
        <v>456</v>
      </c>
      <c r="E704" s="25" t="s">
        <v>442</v>
      </c>
      <c r="F704" s="26" t="s">
        <v>443</v>
      </c>
      <c r="G704" s="26" t="s">
        <v>16</v>
      </c>
      <c r="H704" s="27">
        <v>186842.85</v>
      </c>
      <c r="I704" s="27">
        <v>0</v>
      </c>
      <c r="J704" s="27">
        <v>124630</v>
      </c>
      <c r="K704" s="27">
        <v>311472.84999999998</v>
      </c>
    </row>
    <row r="705" spans="1:11" x14ac:dyDescent="0.2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</row>
    <row r="706" spans="1:11" x14ac:dyDescent="0.2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</row>
    <row r="707" spans="1:11" x14ac:dyDescent="0.2">
      <c r="A707" s="22">
        <v>234</v>
      </c>
      <c r="B707" s="25" t="s">
        <v>439</v>
      </c>
      <c r="C707" s="25" t="s">
        <v>457</v>
      </c>
      <c r="D707" s="25" t="s">
        <v>458</v>
      </c>
      <c r="E707" s="25" t="s">
        <v>442</v>
      </c>
      <c r="F707" s="26" t="s">
        <v>443</v>
      </c>
      <c r="G707" s="26" t="s">
        <v>16</v>
      </c>
      <c r="H707" s="27">
        <v>1406891.32</v>
      </c>
      <c r="I707" s="27">
        <v>0</v>
      </c>
      <c r="J707" s="27">
        <v>478950</v>
      </c>
      <c r="K707" s="27">
        <v>1885841.32</v>
      </c>
    </row>
    <row r="708" spans="1:11" x14ac:dyDescent="0.2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</row>
    <row r="709" spans="1:11" x14ac:dyDescent="0.2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</row>
    <row r="710" spans="1:11" x14ac:dyDescent="0.2">
      <c r="A710" s="22">
        <v>235</v>
      </c>
      <c r="B710" s="25" t="s">
        <v>439</v>
      </c>
      <c r="C710" s="25" t="s">
        <v>42</v>
      </c>
      <c r="D710" s="25" t="s">
        <v>441</v>
      </c>
      <c r="E710" s="25" t="s">
        <v>442</v>
      </c>
      <c r="F710" s="26" t="s">
        <v>443</v>
      </c>
      <c r="G710" s="26" t="s">
        <v>16</v>
      </c>
      <c r="H710" s="27">
        <v>150273.79999999999</v>
      </c>
      <c r="I710" s="27">
        <v>0</v>
      </c>
      <c r="J710" s="27">
        <v>0</v>
      </c>
      <c r="K710" s="27">
        <v>150273.79999999999</v>
      </c>
    </row>
    <row r="711" spans="1:11" x14ac:dyDescent="0.2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</row>
    <row r="712" spans="1:11" x14ac:dyDescent="0.2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</row>
    <row r="713" spans="1:11" x14ac:dyDescent="0.2">
      <c r="A713" s="22">
        <v>236</v>
      </c>
      <c r="B713" s="25" t="s">
        <v>439</v>
      </c>
      <c r="C713" s="25" t="s">
        <v>459</v>
      </c>
      <c r="D713" s="25" t="s">
        <v>460</v>
      </c>
      <c r="E713" s="25" t="s">
        <v>442</v>
      </c>
      <c r="F713" s="26" t="s">
        <v>443</v>
      </c>
      <c r="G713" s="26" t="s">
        <v>16</v>
      </c>
      <c r="H713" s="27">
        <v>76296.990000000005</v>
      </c>
      <c r="I713" s="27">
        <v>0</v>
      </c>
      <c r="J713" s="27">
        <v>0</v>
      </c>
      <c r="K713" s="27">
        <v>76296.990000000005</v>
      </c>
    </row>
    <row r="714" spans="1:11" x14ac:dyDescent="0.2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</row>
    <row r="715" spans="1:11" x14ac:dyDescent="0.2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</row>
    <row r="716" spans="1:11" x14ac:dyDescent="0.2">
      <c r="A716" s="22">
        <v>237</v>
      </c>
      <c r="B716" s="25" t="s">
        <v>439</v>
      </c>
      <c r="C716" s="25" t="s">
        <v>461</v>
      </c>
      <c r="D716" s="25" t="s">
        <v>462</v>
      </c>
      <c r="E716" s="25" t="s">
        <v>442</v>
      </c>
      <c r="F716" s="26" t="s">
        <v>443</v>
      </c>
      <c r="G716" s="26" t="s">
        <v>16</v>
      </c>
      <c r="H716" s="27">
        <v>0</v>
      </c>
      <c r="I716" s="27">
        <v>0</v>
      </c>
      <c r="J716" s="27">
        <v>0</v>
      </c>
      <c r="K716" s="27">
        <v>0</v>
      </c>
    </row>
    <row r="717" spans="1:11" x14ac:dyDescent="0.2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</row>
    <row r="718" spans="1:11" x14ac:dyDescent="0.2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</row>
    <row r="719" spans="1:11" x14ac:dyDescent="0.2">
      <c r="A719" s="22">
        <v>238</v>
      </c>
      <c r="B719" s="25" t="s">
        <v>463</v>
      </c>
      <c r="C719" s="25" t="s">
        <v>464</v>
      </c>
      <c r="D719" s="25" t="s">
        <v>465</v>
      </c>
      <c r="E719" s="25" t="s">
        <v>217</v>
      </c>
      <c r="F719" s="26" t="s">
        <v>218</v>
      </c>
      <c r="G719" s="26" t="s">
        <v>16</v>
      </c>
      <c r="H719" s="27">
        <v>228365.42</v>
      </c>
      <c r="I719" s="27">
        <v>0</v>
      </c>
      <c r="J719" s="27">
        <v>0</v>
      </c>
      <c r="K719" s="27">
        <v>228365.42</v>
      </c>
    </row>
    <row r="720" spans="1:11" x14ac:dyDescent="0.2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</row>
    <row r="721" spans="1:11" x14ac:dyDescent="0.2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</row>
    <row r="722" spans="1:11" x14ac:dyDescent="0.2">
      <c r="A722" s="22">
        <v>239</v>
      </c>
      <c r="B722" s="25" t="s">
        <v>463</v>
      </c>
      <c r="C722" s="25" t="s">
        <v>466</v>
      </c>
      <c r="D722" s="25" t="s">
        <v>465</v>
      </c>
      <c r="E722" s="25" t="s">
        <v>217</v>
      </c>
      <c r="F722" s="26" t="s">
        <v>218</v>
      </c>
      <c r="G722" s="26" t="s">
        <v>16</v>
      </c>
      <c r="H722" s="27">
        <v>5100065.5599999996</v>
      </c>
      <c r="I722" s="27">
        <v>0</v>
      </c>
      <c r="J722" s="27">
        <v>0</v>
      </c>
      <c r="K722" s="27">
        <v>5100065.5599999996</v>
      </c>
    </row>
    <row r="723" spans="1:11" x14ac:dyDescent="0.2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</row>
    <row r="724" spans="1:11" x14ac:dyDescent="0.2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</row>
    <row r="725" spans="1:11" x14ac:dyDescent="0.2">
      <c r="A725" s="22">
        <v>240</v>
      </c>
      <c r="B725" s="25" t="s">
        <v>463</v>
      </c>
      <c r="C725" s="25" t="s">
        <v>467</v>
      </c>
      <c r="D725" s="25" t="s">
        <v>465</v>
      </c>
      <c r="E725" s="25" t="s">
        <v>217</v>
      </c>
      <c r="F725" s="26" t="s">
        <v>218</v>
      </c>
      <c r="G725" s="26" t="s">
        <v>16</v>
      </c>
      <c r="H725" s="27">
        <v>43043.08</v>
      </c>
      <c r="I725" s="27">
        <v>0</v>
      </c>
      <c r="J725" s="27">
        <v>0</v>
      </c>
      <c r="K725" s="27">
        <v>43043.08</v>
      </c>
    </row>
    <row r="726" spans="1:11" x14ac:dyDescent="0.2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</row>
    <row r="727" spans="1:11" x14ac:dyDescent="0.2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</row>
    <row r="728" spans="1:11" x14ac:dyDescent="0.2">
      <c r="A728" s="22">
        <v>241</v>
      </c>
      <c r="B728" s="25" t="s">
        <v>463</v>
      </c>
      <c r="C728" s="25" t="s">
        <v>468</v>
      </c>
      <c r="D728" s="25" t="s">
        <v>465</v>
      </c>
      <c r="E728" s="25" t="s">
        <v>217</v>
      </c>
      <c r="F728" s="26" t="s">
        <v>218</v>
      </c>
      <c r="G728" s="26" t="s">
        <v>16</v>
      </c>
      <c r="H728" s="27">
        <v>40178.239999999998</v>
      </c>
      <c r="I728" s="27">
        <v>0</v>
      </c>
      <c r="J728" s="27">
        <v>0</v>
      </c>
      <c r="K728" s="27">
        <v>40178.239999999998</v>
      </c>
    </row>
    <row r="729" spans="1:11" x14ac:dyDescent="0.2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</row>
    <row r="730" spans="1:11" x14ac:dyDescent="0.2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</row>
    <row r="731" spans="1:11" x14ac:dyDescent="0.2">
      <c r="A731" s="22">
        <v>242</v>
      </c>
      <c r="B731" s="25" t="s">
        <v>469</v>
      </c>
      <c r="C731" s="25" t="s">
        <v>470</v>
      </c>
      <c r="D731" s="25" t="s">
        <v>471</v>
      </c>
      <c r="E731" s="25" t="s">
        <v>472</v>
      </c>
      <c r="F731" s="26" t="s">
        <v>473</v>
      </c>
      <c r="G731" s="26" t="s">
        <v>16</v>
      </c>
      <c r="H731" s="27">
        <v>915937.8</v>
      </c>
      <c r="I731" s="27">
        <v>0</v>
      </c>
      <c r="J731" s="27">
        <v>288400</v>
      </c>
      <c r="K731" s="27">
        <v>1204337.8</v>
      </c>
    </row>
    <row r="732" spans="1:11" x14ac:dyDescent="0.2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</row>
    <row r="733" spans="1:11" x14ac:dyDescent="0.2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</row>
    <row r="734" spans="1:11" x14ac:dyDescent="0.2">
      <c r="A734" s="22">
        <v>243</v>
      </c>
      <c r="B734" s="25" t="s">
        <v>474</v>
      </c>
      <c r="C734" s="25" t="s">
        <v>475</v>
      </c>
      <c r="D734" s="25" t="s">
        <v>476</v>
      </c>
      <c r="E734" s="25" t="s">
        <v>217</v>
      </c>
      <c r="F734" s="26" t="s">
        <v>218</v>
      </c>
      <c r="G734" s="26" t="s">
        <v>16</v>
      </c>
      <c r="H734" s="27">
        <v>1268188.22</v>
      </c>
      <c r="I734" s="27">
        <v>0</v>
      </c>
      <c r="J734" s="27">
        <v>267800</v>
      </c>
      <c r="K734" s="27">
        <v>1535988.22</v>
      </c>
    </row>
    <row r="735" spans="1:11" x14ac:dyDescent="0.2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</row>
    <row r="736" spans="1:11" x14ac:dyDescent="0.2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</row>
    <row r="737" spans="1:11" x14ac:dyDescent="0.2">
      <c r="A737" s="22">
        <v>244</v>
      </c>
      <c r="B737" s="25" t="s">
        <v>477</v>
      </c>
      <c r="C737" s="25" t="s">
        <v>478</v>
      </c>
      <c r="D737" s="25" t="s">
        <v>479</v>
      </c>
      <c r="E737" s="25" t="s">
        <v>177</v>
      </c>
      <c r="F737" s="26" t="s">
        <v>178</v>
      </c>
      <c r="G737" s="26" t="s">
        <v>16</v>
      </c>
      <c r="H737" s="27">
        <v>0</v>
      </c>
      <c r="I737" s="27">
        <v>0</v>
      </c>
      <c r="J737" s="27">
        <v>433630</v>
      </c>
      <c r="K737" s="27">
        <v>433630</v>
      </c>
    </row>
    <row r="738" spans="1:11" x14ac:dyDescent="0.2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</row>
    <row r="739" spans="1:11" x14ac:dyDescent="0.2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</row>
    <row r="740" spans="1:11" x14ac:dyDescent="0.2">
      <c r="A740" s="22">
        <v>245</v>
      </c>
      <c r="B740" s="25" t="s">
        <v>480</v>
      </c>
      <c r="C740" s="25" t="s">
        <v>481</v>
      </c>
      <c r="D740" s="25" t="s">
        <v>482</v>
      </c>
      <c r="E740" s="25" t="s">
        <v>14</v>
      </c>
      <c r="F740" s="26" t="s">
        <v>15</v>
      </c>
      <c r="G740" s="26" t="s">
        <v>16</v>
      </c>
      <c r="H740" s="27">
        <v>0</v>
      </c>
      <c r="I740" s="27">
        <v>0</v>
      </c>
      <c r="J740" s="27">
        <v>55522.83</v>
      </c>
      <c r="K740" s="27">
        <v>55522.83</v>
      </c>
    </row>
    <row r="741" spans="1:11" x14ac:dyDescent="0.2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</row>
    <row r="742" spans="1:11" x14ac:dyDescent="0.2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</row>
    <row r="743" spans="1:11" x14ac:dyDescent="0.2">
      <c r="A743" s="22">
        <v>246</v>
      </c>
      <c r="B743" s="25" t="s">
        <v>483</v>
      </c>
      <c r="C743" s="25" t="s">
        <v>484</v>
      </c>
      <c r="D743" s="25" t="s">
        <v>485</v>
      </c>
      <c r="E743" s="25" t="s">
        <v>119</v>
      </c>
      <c r="F743" s="26" t="s">
        <v>120</v>
      </c>
      <c r="G743" s="26" t="s">
        <v>16</v>
      </c>
      <c r="H743" s="27">
        <v>0</v>
      </c>
      <c r="I743" s="27">
        <v>0</v>
      </c>
      <c r="J743" s="27">
        <v>33563.61</v>
      </c>
      <c r="K743" s="27">
        <v>33563.61</v>
      </c>
    </row>
    <row r="744" spans="1:11" x14ac:dyDescent="0.2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</row>
    <row r="745" spans="1:11" x14ac:dyDescent="0.2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</row>
    <row r="746" spans="1:11" x14ac:dyDescent="0.2">
      <c r="A746" s="22">
        <v>247</v>
      </c>
      <c r="B746" s="25" t="s">
        <v>486</v>
      </c>
      <c r="C746" s="25" t="s">
        <v>487</v>
      </c>
      <c r="D746" s="25" t="s">
        <v>488</v>
      </c>
      <c r="E746" s="25" t="s">
        <v>489</v>
      </c>
      <c r="F746" s="26" t="s">
        <v>275</v>
      </c>
      <c r="G746" s="26" t="s">
        <v>16</v>
      </c>
      <c r="H746" s="27">
        <v>1364128.77</v>
      </c>
      <c r="I746" s="27">
        <v>0</v>
      </c>
      <c r="J746" s="27">
        <v>92006.91</v>
      </c>
      <c r="K746" s="27">
        <v>1456135.68</v>
      </c>
    </row>
    <row r="747" spans="1:11" x14ac:dyDescent="0.2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</row>
    <row r="748" spans="1:11" x14ac:dyDescent="0.2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</row>
    <row r="749" spans="1:11" x14ac:dyDescent="0.2">
      <c r="A749" s="22">
        <v>248</v>
      </c>
      <c r="B749" s="25" t="s">
        <v>486</v>
      </c>
      <c r="C749" s="25" t="s">
        <v>490</v>
      </c>
      <c r="D749" s="25" t="s">
        <v>488</v>
      </c>
      <c r="E749" s="25" t="s">
        <v>489</v>
      </c>
      <c r="F749" s="26" t="s">
        <v>275</v>
      </c>
      <c r="G749" s="26" t="s">
        <v>16</v>
      </c>
      <c r="H749" s="27">
        <v>419378.97</v>
      </c>
      <c r="I749" s="27">
        <v>0</v>
      </c>
      <c r="J749" s="27">
        <v>10611.06</v>
      </c>
      <c r="K749" s="27">
        <v>429990.03</v>
      </c>
    </row>
    <row r="750" spans="1:11" x14ac:dyDescent="0.2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</row>
    <row r="751" spans="1:11" x14ac:dyDescent="0.2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</row>
    <row r="752" spans="1:11" x14ac:dyDescent="0.2">
      <c r="A752" s="22">
        <v>249</v>
      </c>
      <c r="B752" s="25" t="s">
        <v>486</v>
      </c>
      <c r="C752" s="25" t="s">
        <v>491</v>
      </c>
      <c r="D752" s="25" t="s">
        <v>488</v>
      </c>
      <c r="E752" s="25" t="s">
        <v>489</v>
      </c>
      <c r="F752" s="26" t="s">
        <v>275</v>
      </c>
      <c r="G752" s="26" t="s">
        <v>16</v>
      </c>
      <c r="H752" s="27">
        <v>172105.56</v>
      </c>
      <c r="I752" s="27">
        <v>0</v>
      </c>
      <c r="J752" s="27">
        <v>43297.37</v>
      </c>
      <c r="K752" s="27">
        <v>215402.93</v>
      </c>
    </row>
    <row r="753" spans="1:11" x14ac:dyDescent="0.2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</row>
    <row r="754" spans="1:11" x14ac:dyDescent="0.2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</row>
    <row r="755" spans="1:11" x14ac:dyDescent="0.2">
      <c r="A755" s="22">
        <v>250</v>
      </c>
      <c r="B755" s="25" t="s">
        <v>486</v>
      </c>
      <c r="C755" s="25" t="s">
        <v>492</v>
      </c>
      <c r="D755" s="25" t="s">
        <v>488</v>
      </c>
      <c r="E755" s="25" t="s">
        <v>489</v>
      </c>
      <c r="F755" s="26" t="s">
        <v>275</v>
      </c>
      <c r="G755" s="26" t="s">
        <v>16</v>
      </c>
      <c r="H755" s="27">
        <v>59662.28</v>
      </c>
      <c r="I755" s="27">
        <v>0</v>
      </c>
      <c r="J755" s="27">
        <v>32473.03</v>
      </c>
      <c r="K755" s="27">
        <v>92135.31</v>
      </c>
    </row>
    <row r="756" spans="1:11" x14ac:dyDescent="0.2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</row>
    <row r="757" spans="1:11" x14ac:dyDescent="0.2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</row>
    <row r="758" spans="1:11" x14ac:dyDescent="0.2">
      <c r="A758" s="22">
        <v>251</v>
      </c>
      <c r="B758" s="25" t="s">
        <v>486</v>
      </c>
      <c r="C758" s="25" t="s">
        <v>493</v>
      </c>
      <c r="D758" s="25" t="s">
        <v>488</v>
      </c>
      <c r="E758" s="25" t="s">
        <v>489</v>
      </c>
      <c r="F758" s="26" t="s">
        <v>275</v>
      </c>
      <c r="G758" s="26" t="s">
        <v>16</v>
      </c>
      <c r="H758" s="27">
        <v>10364.620000000001</v>
      </c>
      <c r="I758" s="27">
        <v>0</v>
      </c>
      <c r="J758" s="27">
        <v>0</v>
      </c>
      <c r="K758" s="27">
        <v>10364.620000000001</v>
      </c>
    </row>
    <row r="759" spans="1:11" x14ac:dyDescent="0.2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</row>
    <row r="760" spans="1:11" x14ac:dyDescent="0.2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</row>
    <row r="761" spans="1:11" x14ac:dyDescent="0.2">
      <c r="A761" s="22">
        <v>252</v>
      </c>
      <c r="B761" s="25" t="s">
        <v>486</v>
      </c>
      <c r="C761" s="25" t="s">
        <v>42</v>
      </c>
      <c r="D761" s="25" t="s">
        <v>488</v>
      </c>
      <c r="E761" s="25" t="s">
        <v>489</v>
      </c>
      <c r="F761" s="26" t="s">
        <v>275</v>
      </c>
      <c r="G761" s="26" t="s">
        <v>16</v>
      </c>
      <c r="H761" s="27">
        <v>512214.01</v>
      </c>
      <c r="I761" s="27">
        <v>0</v>
      </c>
      <c r="J761" s="27">
        <v>0</v>
      </c>
      <c r="K761" s="27">
        <v>512214.01</v>
      </c>
    </row>
    <row r="762" spans="1:11" x14ac:dyDescent="0.2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</row>
    <row r="763" spans="1:11" x14ac:dyDescent="0.2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</row>
    <row r="764" spans="1:11" x14ac:dyDescent="0.2">
      <c r="A764" s="22">
        <v>253</v>
      </c>
      <c r="B764" s="25" t="s">
        <v>486</v>
      </c>
      <c r="C764" s="25" t="s">
        <v>494</v>
      </c>
      <c r="D764" s="25" t="s">
        <v>495</v>
      </c>
      <c r="E764" s="25" t="s">
        <v>489</v>
      </c>
      <c r="F764" s="26" t="s">
        <v>275</v>
      </c>
      <c r="G764" s="26" t="s">
        <v>16</v>
      </c>
      <c r="H764" s="27">
        <v>37510.1</v>
      </c>
      <c r="I764" s="27">
        <v>0</v>
      </c>
      <c r="J764" s="27">
        <v>0</v>
      </c>
      <c r="K764" s="27">
        <v>37510.1</v>
      </c>
    </row>
    <row r="765" spans="1:11" x14ac:dyDescent="0.2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</row>
    <row r="766" spans="1:11" x14ac:dyDescent="0.2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</row>
    <row r="767" spans="1:11" x14ac:dyDescent="0.2">
      <c r="A767" s="22">
        <v>254</v>
      </c>
      <c r="B767" s="25" t="s">
        <v>496</v>
      </c>
      <c r="C767" s="25" t="s">
        <v>497</v>
      </c>
      <c r="D767" s="25" t="s">
        <v>498</v>
      </c>
      <c r="E767" s="25" t="s">
        <v>14</v>
      </c>
      <c r="F767" s="26" t="s">
        <v>15</v>
      </c>
      <c r="G767" s="26" t="s">
        <v>16</v>
      </c>
      <c r="H767" s="27">
        <v>100632.7</v>
      </c>
      <c r="I767" s="27">
        <v>0</v>
      </c>
      <c r="J767" s="27">
        <v>30362.29</v>
      </c>
      <c r="K767" s="27">
        <v>130994.99</v>
      </c>
    </row>
    <row r="768" spans="1:11" x14ac:dyDescent="0.2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</row>
    <row r="769" spans="1:11" x14ac:dyDescent="0.2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</row>
    <row r="770" spans="1:11" x14ac:dyDescent="0.2">
      <c r="A770" s="22">
        <v>255</v>
      </c>
      <c r="B770" s="25" t="s">
        <v>496</v>
      </c>
      <c r="C770" s="25" t="s">
        <v>499</v>
      </c>
      <c r="D770" s="25" t="s">
        <v>498</v>
      </c>
      <c r="E770" s="25" t="s">
        <v>14</v>
      </c>
      <c r="F770" s="26" t="s">
        <v>15</v>
      </c>
      <c r="G770" s="26" t="s">
        <v>16</v>
      </c>
      <c r="H770" s="27">
        <v>139317.74</v>
      </c>
      <c r="I770" s="27">
        <v>0</v>
      </c>
      <c r="J770" s="27">
        <v>33670.79</v>
      </c>
      <c r="K770" s="27">
        <v>172988.53</v>
      </c>
    </row>
    <row r="771" spans="1:11" x14ac:dyDescent="0.2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</row>
    <row r="772" spans="1:11" x14ac:dyDescent="0.2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</row>
    <row r="773" spans="1:11" x14ac:dyDescent="0.2">
      <c r="A773" s="22">
        <v>256</v>
      </c>
      <c r="B773" s="25" t="s">
        <v>496</v>
      </c>
      <c r="C773" s="25" t="s">
        <v>500</v>
      </c>
      <c r="D773" s="25" t="s">
        <v>498</v>
      </c>
      <c r="E773" s="25" t="s">
        <v>14</v>
      </c>
      <c r="F773" s="26" t="s">
        <v>15</v>
      </c>
      <c r="G773" s="26" t="s">
        <v>16</v>
      </c>
      <c r="H773" s="27">
        <v>37720.660000000003</v>
      </c>
      <c r="I773" s="27">
        <v>0</v>
      </c>
      <c r="J773" s="27">
        <v>0</v>
      </c>
      <c r="K773" s="27">
        <v>37720.660000000003</v>
      </c>
    </row>
    <row r="774" spans="1:11" x14ac:dyDescent="0.2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</row>
    <row r="775" spans="1:11" x14ac:dyDescent="0.2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</row>
    <row r="776" spans="1:11" x14ac:dyDescent="0.2">
      <c r="A776" s="22">
        <v>257</v>
      </c>
      <c r="B776" s="25" t="s">
        <v>501</v>
      </c>
      <c r="C776" s="25" t="s">
        <v>29</v>
      </c>
      <c r="D776" s="25" t="s">
        <v>502</v>
      </c>
      <c r="E776" s="25" t="s">
        <v>14</v>
      </c>
      <c r="F776" s="26" t="s">
        <v>15</v>
      </c>
      <c r="G776" s="26" t="s">
        <v>16</v>
      </c>
      <c r="H776" s="27">
        <v>0</v>
      </c>
      <c r="I776" s="27">
        <v>0</v>
      </c>
      <c r="J776" s="27">
        <v>95156.6</v>
      </c>
      <c r="K776" s="27">
        <v>95156.6</v>
      </c>
    </row>
    <row r="777" spans="1:11" x14ac:dyDescent="0.2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</row>
    <row r="778" spans="1:11" x14ac:dyDescent="0.2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</row>
    <row r="779" spans="1:11" x14ac:dyDescent="0.2">
      <c r="A779" s="22">
        <v>258</v>
      </c>
      <c r="B779" s="25" t="s">
        <v>503</v>
      </c>
      <c r="C779" s="25" t="s">
        <v>504</v>
      </c>
      <c r="D779" s="25" t="s">
        <v>505</v>
      </c>
      <c r="E779" s="25" t="s">
        <v>157</v>
      </c>
      <c r="F779" s="26" t="s">
        <v>158</v>
      </c>
      <c r="G779" s="26" t="s">
        <v>16</v>
      </c>
      <c r="H779" s="27">
        <v>1681646.01</v>
      </c>
      <c r="I779" s="27">
        <v>0</v>
      </c>
      <c r="J779" s="27">
        <v>0</v>
      </c>
      <c r="K779" s="27">
        <v>1681646.01</v>
      </c>
    </row>
    <row r="780" spans="1:11" x14ac:dyDescent="0.2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</row>
    <row r="781" spans="1:11" x14ac:dyDescent="0.2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</row>
    <row r="782" spans="1:11" x14ac:dyDescent="0.2">
      <c r="A782" s="22">
        <v>259</v>
      </c>
      <c r="B782" s="25" t="s">
        <v>503</v>
      </c>
      <c r="C782" s="25" t="s">
        <v>506</v>
      </c>
      <c r="D782" s="25" t="s">
        <v>507</v>
      </c>
      <c r="E782" s="25" t="s">
        <v>157</v>
      </c>
      <c r="F782" s="26" t="s">
        <v>158</v>
      </c>
      <c r="G782" s="26" t="s">
        <v>16</v>
      </c>
      <c r="H782" s="27">
        <v>68183345.480000004</v>
      </c>
      <c r="I782" s="27">
        <v>0</v>
      </c>
      <c r="J782" s="27">
        <v>1537145.1</v>
      </c>
      <c r="K782" s="27">
        <v>69720490.579999998</v>
      </c>
    </row>
    <row r="783" spans="1:11" x14ac:dyDescent="0.2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</row>
    <row r="784" spans="1:11" x14ac:dyDescent="0.2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</row>
    <row r="785" spans="1:11" x14ac:dyDescent="0.2">
      <c r="A785" s="22">
        <v>260</v>
      </c>
      <c r="B785" s="25" t="s">
        <v>503</v>
      </c>
      <c r="C785" s="25" t="s">
        <v>508</v>
      </c>
      <c r="D785" s="25" t="s">
        <v>509</v>
      </c>
      <c r="E785" s="25" t="s">
        <v>157</v>
      </c>
      <c r="F785" s="26" t="s">
        <v>158</v>
      </c>
      <c r="G785" s="26" t="s">
        <v>16</v>
      </c>
      <c r="H785" s="27">
        <v>142683.84</v>
      </c>
      <c r="I785" s="27">
        <v>0</v>
      </c>
      <c r="J785" s="27">
        <v>322068.49</v>
      </c>
      <c r="K785" s="27">
        <v>464752.33</v>
      </c>
    </row>
    <row r="786" spans="1:11" x14ac:dyDescent="0.2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</row>
    <row r="787" spans="1:11" x14ac:dyDescent="0.2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</row>
    <row r="788" spans="1:11" x14ac:dyDescent="0.2">
      <c r="A788" s="22">
        <v>261</v>
      </c>
      <c r="B788" s="25" t="s">
        <v>503</v>
      </c>
      <c r="C788" s="25" t="s">
        <v>510</v>
      </c>
      <c r="D788" s="25" t="s">
        <v>511</v>
      </c>
      <c r="E788" s="25" t="s">
        <v>157</v>
      </c>
      <c r="F788" s="26" t="s">
        <v>158</v>
      </c>
      <c r="G788" s="26" t="s">
        <v>16</v>
      </c>
      <c r="H788" s="27">
        <v>72470.64</v>
      </c>
      <c r="I788" s="27">
        <v>0</v>
      </c>
      <c r="J788" s="27">
        <v>133964.63</v>
      </c>
      <c r="K788" s="27">
        <v>206435.27</v>
      </c>
    </row>
    <row r="789" spans="1:11" x14ac:dyDescent="0.2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</row>
    <row r="790" spans="1:11" x14ac:dyDescent="0.2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</row>
    <row r="791" spans="1:11" x14ac:dyDescent="0.2">
      <c r="A791" s="22">
        <v>262</v>
      </c>
      <c r="B791" s="25" t="s">
        <v>503</v>
      </c>
      <c r="C791" s="25" t="s">
        <v>512</v>
      </c>
      <c r="D791" s="25" t="s">
        <v>513</v>
      </c>
      <c r="E791" s="25" t="s">
        <v>157</v>
      </c>
      <c r="F791" s="26" t="s">
        <v>158</v>
      </c>
      <c r="G791" s="26" t="s">
        <v>16</v>
      </c>
      <c r="H791" s="27">
        <v>101326.66</v>
      </c>
      <c r="I791" s="27">
        <v>0</v>
      </c>
      <c r="J791" s="27">
        <v>196064.41</v>
      </c>
      <c r="K791" s="27">
        <v>297391.07</v>
      </c>
    </row>
    <row r="792" spans="1:11" x14ac:dyDescent="0.2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</row>
    <row r="793" spans="1:11" x14ac:dyDescent="0.2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</row>
    <row r="794" spans="1:11" x14ac:dyDescent="0.2">
      <c r="A794" s="22">
        <v>263</v>
      </c>
      <c r="B794" s="25" t="s">
        <v>503</v>
      </c>
      <c r="C794" s="25" t="s">
        <v>514</v>
      </c>
      <c r="D794" s="25" t="s">
        <v>515</v>
      </c>
      <c r="E794" s="25" t="s">
        <v>157</v>
      </c>
      <c r="F794" s="26" t="s">
        <v>158</v>
      </c>
      <c r="G794" s="26" t="s">
        <v>16</v>
      </c>
      <c r="H794" s="27">
        <v>1514277.43</v>
      </c>
      <c r="I794" s="27">
        <v>0</v>
      </c>
      <c r="J794" s="27">
        <v>309000</v>
      </c>
      <c r="K794" s="27">
        <v>1823277.43</v>
      </c>
    </row>
    <row r="795" spans="1:11" x14ac:dyDescent="0.2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</row>
    <row r="796" spans="1:11" x14ac:dyDescent="0.2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</row>
    <row r="797" spans="1:11" x14ac:dyDescent="0.2">
      <c r="A797" s="22">
        <v>264</v>
      </c>
      <c r="B797" s="25" t="s">
        <v>503</v>
      </c>
      <c r="C797" s="25" t="s">
        <v>516</v>
      </c>
      <c r="D797" s="25" t="s">
        <v>517</v>
      </c>
      <c r="E797" s="25" t="s">
        <v>157</v>
      </c>
      <c r="F797" s="26" t="s">
        <v>158</v>
      </c>
      <c r="G797" s="26" t="s">
        <v>16</v>
      </c>
      <c r="H797" s="27">
        <v>252431.85</v>
      </c>
      <c r="I797" s="27">
        <v>0</v>
      </c>
      <c r="J797" s="27">
        <v>0</v>
      </c>
      <c r="K797" s="27">
        <v>252431.85</v>
      </c>
    </row>
    <row r="798" spans="1:11" x14ac:dyDescent="0.2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</row>
    <row r="799" spans="1:11" x14ac:dyDescent="0.2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</row>
    <row r="800" spans="1:11" x14ac:dyDescent="0.2">
      <c r="A800" s="22">
        <v>265</v>
      </c>
      <c r="B800" s="25" t="s">
        <v>503</v>
      </c>
      <c r="C800" s="25" t="s">
        <v>518</v>
      </c>
      <c r="D800" s="25" t="s">
        <v>519</v>
      </c>
      <c r="E800" s="25" t="s">
        <v>157</v>
      </c>
      <c r="F800" s="26" t="s">
        <v>158</v>
      </c>
      <c r="G800" s="26" t="s">
        <v>16</v>
      </c>
      <c r="H800" s="27">
        <v>236985.2</v>
      </c>
      <c r="I800" s="27">
        <v>0</v>
      </c>
      <c r="J800" s="27">
        <v>0</v>
      </c>
      <c r="K800" s="27">
        <v>236985.2</v>
      </c>
    </row>
    <row r="801" spans="1:11" x14ac:dyDescent="0.2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</row>
    <row r="802" spans="1:11" x14ac:dyDescent="0.2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</row>
    <row r="803" spans="1:11" x14ac:dyDescent="0.2">
      <c r="A803" s="22">
        <v>266</v>
      </c>
      <c r="B803" s="25" t="s">
        <v>503</v>
      </c>
      <c r="C803" s="25" t="s">
        <v>520</v>
      </c>
      <c r="D803" s="25" t="s">
        <v>521</v>
      </c>
      <c r="E803" s="25" t="s">
        <v>157</v>
      </c>
      <c r="F803" s="26" t="s">
        <v>158</v>
      </c>
      <c r="G803" s="26" t="s">
        <v>16</v>
      </c>
      <c r="H803" s="27">
        <v>239181.73</v>
      </c>
      <c r="I803" s="27">
        <v>0</v>
      </c>
      <c r="J803" s="27">
        <v>0</v>
      </c>
      <c r="K803" s="27">
        <v>239181.73</v>
      </c>
    </row>
    <row r="804" spans="1:11" x14ac:dyDescent="0.2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</row>
    <row r="805" spans="1:11" x14ac:dyDescent="0.2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</row>
    <row r="806" spans="1:11" x14ac:dyDescent="0.2">
      <c r="A806" s="22">
        <v>267</v>
      </c>
      <c r="B806" s="25" t="s">
        <v>503</v>
      </c>
      <c r="C806" s="25" t="s">
        <v>522</v>
      </c>
      <c r="D806" s="25" t="s">
        <v>523</v>
      </c>
      <c r="E806" s="25" t="s">
        <v>157</v>
      </c>
      <c r="F806" s="26" t="s">
        <v>158</v>
      </c>
      <c r="G806" s="26" t="s">
        <v>16</v>
      </c>
      <c r="H806" s="27">
        <v>430883.09</v>
      </c>
      <c r="I806" s="27">
        <v>0</v>
      </c>
      <c r="J806" s="27">
        <v>0</v>
      </c>
      <c r="K806" s="27">
        <v>430883.09</v>
      </c>
    </row>
    <row r="807" spans="1:11" x14ac:dyDescent="0.2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</row>
    <row r="808" spans="1:11" x14ac:dyDescent="0.2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</row>
    <row r="809" spans="1:11" x14ac:dyDescent="0.2">
      <c r="A809" s="22">
        <v>268</v>
      </c>
      <c r="B809" s="25" t="s">
        <v>503</v>
      </c>
      <c r="C809" s="25" t="s">
        <v>524</v>
      </c>
      <c r="D809" s="25" t="s">
        <v>525</v>
      </c>
      <c r="E809" s="25" t="s">
        <v>157</v>
      </c>
      <c r="F809" s="26" t="s">
        <v>158</v>
      </c>
      <c r="G809" s="26" t="s">
        <v>16</v>
      </c>
      <c r="H809" s="27">
        <v>430883.09</v>
      </c>
      <c r="I809" s="27">
        <v>0</v>
      </c>
      <c r="J809" s="27">
        <v>0</v>
      </c>
      <c r="K809" s="27">
        <v>430883.09</v>
      </c>
    </row>
    <row r="810" spans="1:11" x14ac:dyDescent="0.2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</row>
    <row r="811" spans="1:11" x14ac:dyDescent="0.2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</row>
    <row r="812" spans="1:11" x14ac:dyDescent="0.2">
      <c r="A812" s="22">
        <v>269</v>
      </c>
      <c r="B812" s="25" t="s">
        <v>503</v>
      </c>
      <c r="C812" s="25" t="s">
        <v>526</v>
      </c>
      <c r="D812" s="25" t="s">
        <v>527</v>
      </c>
      <c r="E812" s="25" t="s">
        <v>157</v>
      </c>
      <c r="F812" s="26" t="s">
        <v>158</v>
      </c>
      <c r="G812" s="26" t="s">
        <v>16</v>
      </c>
      <c r="H812" s="27">
        <v>227777.01</v>
      </c>
      <c r="I812" s="27">
        <v>0</v>
      </c>
      <c r="J812" s="27">
        <v>0</v>
      </c>
      <c r="K812" s="27">
        <v>227777.01</v>
      </c>
    </row>
    <row r="813" spans="1:11" x14ac:dyDescent="0.2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</row>
    <row r="814" spans="1:11" x14ac:dyDescent="0.2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</row>
    <row r="815" spans="1:11" x14ac:dyDescent="0.2">
      <c r="A815" s="22">
        <v>270</v>
      </c>
      <c r="B815" s="25" t="s">
        <v>503</v>
      </c>
      <c r="C815" s="25" t="s">
        <v>528</v>
      </c>
      <c r="D815" s="25" t="s">
        <v>529</v>
      </c>
      <c r="E815" s="25" t="s">
        <v>157</v>
      </c>
      <c r="F815" s="26" t="s">
        <v>158</v>
      </c>
      <c r="G815" s="26" t="s">
        <v>16</v>
      </c>
      <c r="H815" s="27">
        <v>92511.63</v>
      </c>
      <c r="I815" s="27">
        <v>0</v>
      </c>
      <c r="J815" s="27">
        <v>5305.53</v>
      </c>
      <c r="K815" s="27">
        <v>97817.16</v>
      </c>
    </row>
    <row r="816" spans="1:11" x14ac:dyDescent="0.2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</row>
    <row r="817" spans="1:11" x14ac:dyDescent="0.2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</row>
    <row r="818" spans="1:11" x14ac:dyDescent="0.2">
      <c r="A818" s="22">
        <v>271</v>
      </c>
      <c r="B818" s="25" t="s">
        <v>503</v>
      </c>
      <c r="C818" s="25" t="s">
        <v>530</v>
      </c>
      <c r="D818" s="25" t="s">
        <v>531</v>
      </c>
      <c r="E818" s="25" t="s">
        <v>157</v>
      </c>
      <c r="F818" s="26" t="s">
        <v>158</v>
      </c>
      <c r="G818" s="26" t="s">
        <v>16</v>
      </c>
      <c r="H818" s="27">
        <v>130710.43</v>
      </c>
      <c r="I818" s="27">
        <v>0</v>
      </c>
      <c r="J818" s="27">
        <v>48549.29</v>
      </c>
      <c r="K818" s="27">
        <v>179259.72</v>
      </c>
    </row>
    <row r="819" spans="1:11" x14ac:dyDescent="0.2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</row>
    <row r="820" spans="1:11" x14ac:dyDescent="0.2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</row>
    <row r="821" spans="1:11" x14ac:dyDescent="0.2">
      <c r="A821" s="22">
        <v>272</v>
      </c>
      <c r="B821" s="25" t="s">
        <v>503</v>
      </c>
      <c r="C821" s="25" t="s">
        <v>532</v>
      </c>
      <c r="D821" s="25" t="s">
        <v>533</v>
      </c>
      <c r="E821" s="25" t="s">
        <v>157</v>
      </c>
      <c r="F821" s="26" t="s">
        <v>158</v>
      </c>
      <c r="G821" s="26" t="s">
        <v>16</v>
      </c>
      <c r="H821" s="27">
        <v>349052.45</v>
      </c>
      <c r="I821" s="27">
        <v>0</v>
      </c>
      <c r="J821" s="27">
        <v>62242.68</v>
      </c>
      <c r="K821" s="27">
        <v>411295.13</v>
      </c>
    </row>
    <row r="822" spans="1:11" x14ac:dyDescent="0.2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</row>
    <row r="823" spans="1:11" x14ac:dyDescent="0.2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</row>
    <row r="824" spans="1:11" x14ac:dyDescent="0.2">
      <c r="A824" s="22">
        <v>273</v>
      </c>
      <c r="B824" s="25" t="s">
        <v>503</v>
      </c>
      <c r="C824" s="25" t="s">
        <v>534</v>
      </c>
      <c r="D824" s="25" t="s">
        <v>535</v>
      </c>
      <c r="E824" s="25" t="s">
        <v>157</v>
      </c>
      <c r="F824" s="26" t="s">
        <v>158</v>
      </c>
      <c r="G824" s="26" t="s">
        <v>16</v>
      </c>
      <c r="H824" s="27">
        <v>380169.13</v>
      </c>
      <c r="I824" s="27">
        <v>0</v>
      </c>
      <c r="J824" s="27">
        <v>121449.11</v>
      </c>
      <c r="K824" s="27">
        <v>501618.24</v>
      </c>
    </row>
    <row r="825" spans="1:11" x14ac:dyDescent="0.2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</row>
    <row r="826" spans="1:11" x14ac:dyDescent="0.2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</row>
    <row r="827" spans="1:11" x14ac:dyDescent="0.2">
      <c r="A827" s="22">
        <v>274</v>
      </c>
      <c r="B827" s="25" t="s">
        <v>503</v>
      </c>
      <c r="C827" s="25" t="s">
        <v>536</v>
      </c>
      <c r="D827" s="25" t="s">
        <v>537</v>
      </c>
      <c r="E827" s="25" t="s">
        <v>157</v>
      </c>
      <c r="F827" s="26" t="s">
        <v>158</v>
      </c>
      <c r="G827" s="26" t="s">
        <v>16</v>
      </c>
      <c r="H827" s="27">
        <v>106858.77</v>
      </c>
      <c r="I827" s="27">
        <v>0</v>
      </c>
      <c r="J827" s="27">
        <v>5412.18</v>
      </c>
      <c r="K827" s="27">
        <v>112270.95</v>
      </c>
    </row>
    <row r="828" spans="1:11" x14ac:dyDescent="0.2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</row>
    <row r="829" spans="1:11" x14ac:dyDescent="0.2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</row>
    <row r="830" spans="1:11" x14ac:dyDescent="0.2">
      <c r="A830" s="22">
        <v>275</v>
      </c>
      <c r="B830" s="25" t="s">
        <v>503</v>
      </c>
      <c r="C830" s="25" t="s">
        <v>538</v>
      </c>
      <c r="D830" s="25" t="s">
        <v>505</v>
      </c>
      <c r="E830" s="25" t="s">
        <v>157</v>
      </c>
      <c r="F830" s="26" t="s">
        <v>158</v>
      </c>
      <c r="G830" s="26" t="s">
        <v>16</v>
      </c>
      <c r="H830" s="27">
        <v>120834.66</v>
      </c>
      <c r="I830" s="27">
        <v>0</v>
      </c>
      <c r="J830" s="27">
        <v>31121.34</v>
      </c>
      <c r="K830" s="27">
        <v>151956</v>
      </c>
    </row>
    <row r="831" spans="1:11" x14ac:dyDescent="0.2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</row>
    <row r="832" spans="1:11" x14ac:dyDescent="0.2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</row>
    <row r="833" spans="1:11" x14ac:dyDescent="0.2">
      <c r="A833" s="22">
        <v>276</v>
      </c>
      <c r="B833" s="25" t="s">
        <v>503</v>
      </c>
      <c r="C833" s="25" t="s">
        <v>539</v>
      </c>
      <c r="D833" s="25" t="s">
        <v>540</v>
      </c>
      <c r="E833" s="25" t="s">
        <v>157</v>
      </c>
      <c r="F833" s="26" t="s">
        <v>158</v>
      </c>
      <c r="G833" s="26" t="s">
        <v>16</v>
      </c>
      <c r="H833" s="27">
        <v>38197.96</v>
      </c>
      <c r="I833" s="27">
        <v>0</v>
      </c>
      <c r="J833" s="27">
        <v>12144.91</v>
      </c>
      <c r="K833" s="27">
        <v>50342.87</v>
      </c>
    </row>
    <row r="834" spans="1:11" x14ac:dyDescent="0.2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</row>
    <row r="835" spans="1:11" x14ac:dyDescent="0.2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</row>
    <row r="836" spans="1:11" x14ac:dyDescent="0.2">
      <c r="A836" s="22">
        <v>277</v>
      </c>
      <c r="B836" s="25" t="s">
        <v>503</v>
      </c>
      <c r="C836" s="25" t="s">
        <v>541</v>
      </c>
      <c r="D836" s="25" t="s">
        <v>542</v>
      </c>
      <c r="E836" s="25" t="s">
        <v>157</v>
      </c>
      <c r="F836" s="26" t="s">
        <v>158</v>
      </c>
      <c r="G836" s="26" t="s">
        <v>16</v>
      </c>
      <c r="H836" s="27">
        <v>115742.95</v>
      </c>
      <c r="I836" s="27">
        <v>0</v>
      </c>
      <c r="J836" s="27">
        <v>11040.83</v>
      </c>
      <c r="K836" s="27">
        <v>126783.78</v>
      </c>
    </row>
    <row r="837" spans="1:11" x14ac:dyDescent="0.2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</row>
    <row r="838" spans="1:11" x14ac:dyDescent="0.2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</row>
    <row r="839" spans="1:11" x14ac:dyDescent="0.2">
      <c r="A839" s="22">
        <v>278</v>
      </c>
      <c r="B839" s="25" t="s">
        <v>503</v>
      </c>
      <c r="C839" s="25" t="s">
        <v>543</v>
      </c>
      <c r="D839" s="25" t="s">
        <v>544</v>
      </c>
      <c r="E839" s="25" t="s">
        <v>157</v>
      </c>
      <c r="F839" s="26" t="s">
        <v>158</v>
      </c>
      <c r="G839" s="26" t="s">
        <v>16</v>
      </c>
      <c r="H839" s="27">
        <v>22100.92</v>
      </c>
      <c r="I839" s="27">
        <v>0</v>
      </c>
      <c r="J839" s="27">
        <v>0</v>
      </c>
      <c r="K839" s="27">
        <v>22100.92</v>
      </c>
    </row>
    <row r="840" spans="1:11" x14ac:dyDescent="0.2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</row>
    <row r="841" spans="1:11" x14ac:dyDescent="0.2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</row>
    <row r="842" spans="1:11" x14ac:dyDescent="0.2">
      <c r="A842" s="22">
        <v>279</v>
      </c>
      <c r="B842" s="25" t="s">
        <v>503</v>
      </c>
      <c r="C842" s="25" t="s">
        <v>545</v>
      </c>
      <c r="D842" s="25" t="s">
        <v>546</v>
      </c>
      <c r="E842" s="25" t="s">
        <v>157</v>
      </c>
      <c r="F842" s="26" t="s">
        <v>158</v>
      </c>
      <c r="G842" s="26" t="s">
        <v>16</v>
      </c>
      <c r="H842" s="27">
        <v>120397.77</v>
      </c>
      <c r="I842" s="27">
        <v>0</v>
      </c>
      <c r="J842" s="27">
        <v>44163.31</v>
      </c>
      <c r="K842" s="27">
        <v>164561.07999999999</v>
      </c>
    </row>
    <row r="843" spans="1:11" x14ac:dyDescent="0.2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</row>
    <row r="844" spans="1:11" x14ac:dyDescent="0.2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</row>
    <row r="845" spans="1:11" x14ac:dyDescent="0.2">
      <c r="A845" s="22">
        <v>280</v>
      </c>
      <c r="B845" s="25" t="s">
        <v>503</v>
      </c>
      <c r="C845" s="25" t="s">
        <v>547</v>
      </c>
      <c r="D845" s="25" t="s">
        <v>548</v>
      </c>
      <c r="E845" s="25" t="s">
        <v>157</v>
      </c>
      <c r="F845" s="26" t="s">
        <v>158</v>
      </c>
      <c r="G845" s="26" t="s">
        <v>16</v>
      </c>
      <c r="H845" s="27">
        <v>52483.03</v>
      </c>
      <c r="I845" s="27">
        <v>0</v>
      </c>
      <c r="J845" s="27">
        <v>0</v>
      </c>
      <c r="K845" s="27">
        <v>52483.03</v>
      </c>
    </row>
    <row r="846" spans="1:11" x14ac:dyDescent="0.2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</row>
    <row r="847" spans="1:11" x14ac:dyDescent="0.2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</row>
    <row r="848" spans="1:11" x14ac:dyDescent="0.2">
      <c r="A848" s="22">
        <v>281</v>
      </c>
      <c r="B848" s="25" t="s">
        <v>503</v>
      </c>
      <c r="C848" s="25" t="s">
        <v>549</v>
      </c>
      <c r="D848" s="25" t="s">
        <v>550</v>
      </c>
      <c r="E848" s="25" t="s">
        <v>157</v>
      </c>
      <c r="F848" s="26" t="s">
        <v>158</v>
      </c>
      <c r="G848" s="26" t="s">
        <v>16</v>
      </c>
      <c r="H848" s="27">
        <v>71803.83</v>
      </c>
      <c r="I848" s="27">
        <v>0</v>
      </c>
      <c r="J848" s="27">
        <v>60724.56</v>
      </c>
      <c r="K848" s="27">
        <v>132528.39000000001</v>
      </c>
    </row>
    <row r="849" spans="1:11" x14ac:dyDescent="0.2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</row>
    <row r="850" spans="1:11" x14ac:dyDescent="0.2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</row>
    <row r="851" spans="1:11" x14ac:dyDescent="0.2">
      <c r="A851" s="22">
        <v>282</v>
      </c>
      <c r="B851" s="25" t="s">
        <v>503</v>
      </c>
      <c r="C851" s="25" t="s">
        <v>551</v>
      </c>
      <c r="D851" s="25" t="s">
        <v>507</v>
      </c>
      <c r="E851" s="25" t="s">
        <v>157</v>
      </c>
      <c r="F851" s="26" t="s">
        <v>158</v>
      </c>
      <c r="G851" s="26" t="s">
        <v>16</v>
      </c>
      <c r="H851" s="27">
        <v>0</v>
      </c>
      <c r="I851" s="27">
        <v>0</v>
      </c>
      <c r="J851" s="27">
        <v>55204.15</v>
      </c>
      <c r="K851" s="27">
        <v>55204.15</v>
      </c>
    </row>
    <row r="852" spans="1:11" x14ac:dyDescent="0.2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</row>
    <row r="853" spans="1:11" x14ac:dyDescent="0.2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</row>
    <row r="854" spans="1:11" x14ac:dyDescent="0.2">
      <c r="A854" s="22">
        <v>283</v>
      </c>
      <c r="B854" s="25" t="s">
        <v>552</v>
      </c>
      <c r="C854" s="25" t="s">
        <v>553</v>
      </c>
      <c r="D854" s="25" t="s">
        <v>554</v>
      </c>
      <c r="E854" s="25" t="s">
        <v>157</v>
      </c>
      <c r="F854" s="26" t="s">
        <v>158</v>
      </c>
      <c r="G854" s="26" t="s">
        <v>16</v>
      </c>
      <c r="H854" s="27">
        <v>1457483.62</v>
      </c>
      <c r="I854" s="27">
        <v>0</v>
      </c>
      <c r="J854" s="27">
        <v>0</v>
      </c>
      <c r="K854" s="27">
        <v>1457483.62</v>
      </c>
    </row>
    <row r="855" spans="1:11" x14ac:dyDescent="0.2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</row>
    <row r="856" spans="1:11" x14ac:dyDescent="0.2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</row>
    <row r="857" spans="1:11" x14ac:dyDescent="0.2">
      <c r="A857" s="22">
        <v>284</v>
      </c>
      <c r="B857" s="25" t="s">
        <v>552</v>
      </c>
      <c r="C857" s="25" t="s">
        <v>555</v>
      </c>
      <c r="D857" s="25" t="s">
        <v>556</v>
      </c>
      <c r="E857" s="25" t="s">
        <v>157</v>
      </c>
      <c r="F857" s="26" t="s">
        <v>158</v>
      </c>
      <c r="G857" s="26" t="s">
        <v>16</v>
      </c>
      <c r="H857" s="27">
        <v>55025850.409999996</v>
      </c>
      <c r="I857" s="27">
        <v>0</v>
      </c>
      <c r="J857" s="27">
        <v>3312248.74</v>
      </c>
      <c r="K857" s="27">
        <v>58338099.149999999</v>
      </c>
    </row>
    <row r="858" spans="1:11" x14ac:dyDescent="0.2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</row>
    <row r="859" spans="1:11" x14ac:dyDescent="0.2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</row>
    <row r="860" spans="1:11" x14ac:dyDescent="0.2">
      <c r="A860" s="22">
        <v>285</v>
      </c>
      <c r="B860" s="25" t="s">
        <v>552</v>
      </c>
      <c r="C860" s="25" t="s">
        <v>557</v>
      </c>
      <c r="D860" s="25" t="s">
        <v>558</v>
      </c>
      <c r="E860" s="25" t="s">
        <v>157</v>
      </c>
      <c r="F860" s="26" t="s">
        <v>158</v>
      </c>
      <c r="G860" s="26" t="s">
        <v>16</v>
      </c>
      <c r="H860" s="27">
        <v>147891.19</v>
      </c>
      <c r="I860" s="27">
        <v>0</v>
      </c>
      <c r="J860" s="27">
        <v>206000</v>
      </c>
      <c r="K860" s="27">
        <v>353891.19</v>
      </c>
    </row>
    <row r="861" spans="1:11" x14ac:dyDescent="0.2">
      <c r="A861" s="23"/>
      <c r="B861" s="23"/>
      <c r="C861" s="23"/>
      <c r="D861" s="23"/>
      <c r="E861" s="23"/>
      <c r="F861" s="23"/>
      <c r="G861" s="23"/>
      <c r="H861" s="23"/>
      <c r="I861" s="23"/>
      <c r="J861" s="23"/>
      <c r="K861" s="23"/>
    </row>
    <row r="862" spans="1:11" x14ac:dyDescent="0.2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</row>
    <row r="863" spans="1:11" x14ac:dyDescent="0.2">
      <c r="A863" s="22">
        <v>286</v>
      </c>
      <c r="B863" s="25" t="s">
        <v>552</v>
      </c>
      <c r="C863" s="25" t="s">
        <v>559</v>
      </c>
      <c r="D863" s="25" t="s">
        <v>560</v>
      </c>
      <c r="E863" s="25" t="s">
        <v>157</v>
      </c>
      <c r="F863" s="26" t="s">
        <v>158</v>
      </c>
      <c r="G863" s="26" t="s">
        <v>16</v>
      </c>
      <c r="H863" s="27">
        <v>534676.67000000004</v>
      </c>
      <c r="I863" s="27">
        <v>0</v>
      </c>
      <c r="J863" s="27">
        <v>73197.38</v>
      </c>
      <c r="K863" s="27">
        <v>607874.05000000005</v>
      </c>
    </row>
    <row r="864" spans="1:11" x14ac:dyDescent="0.2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</row>
    <row r="865" spans="1:11" x14ac:dyDescent="0.2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</row>
    <row r="866" spans="1:11" x14ac:dyDescent="0.2">
      <c r="A866" s="22">
        <v>287</v>
      </c>
      <c r="B866" s="25" t="s">
        <v>552</v>
      </c>
      <c r="C866" s="25" t="s">
        <v>561</v>
      </c>
      <c r="D866" s="25" t="s">
        <v>562</v>
      </c>
      <c r="E866" s="25" t="s">
        <v>157</v>
      </c>
      <c r="F866" s="26" t="s">
        <v>158</v>
      </c>
      <c r="G866" s="26" t="s">
        <v>16</v>
      </c>
      <c r="H866" s="27">
        <v>1438221.6</v>
      </c>
      <c r="I866" s="27">
        <v>0</v>
      </c>
      <c r="J866" s="27">
        <v>0</v>
      </c>
      <c r="K866" s="27">
        <v>1438221.6</v>
      </c>
    </row>
    <row r="867" spans="1:11" x14ac:dyDescent="0.2">
      <c r="A867" s="23"/>
      <c r="B867" s="23"/>
      <c r="C867" s="23"/>
      <c r="D867" s="23"/>
      <c r="E867" s="23"/>
      <c r="F867" s="23"/>
      <c r="G867" s="23"/>
      <c r="H867" s="23"/>
      <c r="I867" s="23"/>
      <c r="J867" s="23"/>
      <c r="K867" s="23"/>
    </row>
    <row r="868" spans="1:11" x14ac:dyDescent="0.2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</row>
    <row r="869" spans="1:11" x14ac:dyDescent="0.2">
      <c r="A869" s="22">
        <v>288</v>
      </c>
      <c r="B869" s="25" t="s">
        <v>552</v>
      </c>
      <c r="C869" s="25" t="s">
        <v>563</v>
      </c>
      <c r="D869" s="25" t="s">
        <v>564</v>
      </c>
      <c r="E869" s="25" t="s">
        <v>157</v>
      </c>
      <c r="F869" s="26" t="s">
        <v>158</v>
      </c>
      <c r="G869" s="26" t="s">
        <v>16</v>
      </c>
      <c r="H869" s="27">
        <v>4971197.72</v>
      </c>
      <c r="I869" s="27">
        <v>0</v>
      </c>
      <c r="J869" s="27">
        <v>128750</v>
      </c>
      <c r="K869" s="27">
        <v>5099947.72</v>
      </c>
    </row>
    <row r="870" spans="1:11" x14ac:dyDescent="0.2">
      <c r="A870" s="23"/>
      <c r="B870" s="23"/>
      <c r="C870" s="23"/>
      <c r="D870" s="23"/>
      <c r="E870" s="23"/>
      <c r="F870" s="23"/>
      <c r="G870" s="23"/>
      <c r="H870" s="23"/>
      <c r="I870" s="23"/>
      <c r="J870" s="23"/>
      <c r="K870" s="23"/>
    </row>
    <row r="871" spans="1:11" x14ac:dyDescent="0.2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</row>
    <row r="872" spans="1:11" x14ac:dyDescent="0.2">
      <c r="A872" s="22">
        <v>289</v>
      </c>
      <c r="B872" s="25" t="s">
        <v>552</v>
      </c>
      <c r="C872" s="25" t="s">
        <v>565</v>
      </c>
      <c r="D872" s="25" t="s">
        <v>566</v>
      </c>
      <c r="E872" s="25" t="s">
        <v>157</v>
      </c>
      <c r="F872" s="26" t="s">
        <v>158</v>
      </c>
      <c r="G872" s="26" t="s">
        <v>16</v>
      </c>
      <c r="H872" s="27">
        <v>109318.77</v>
      </c>
      <c r="I872" s="27">
        <v>0</v>
      </c>
      <c r="J872" s="27">
        <v>36598.699999999997</v>
      </c>
      <c r="K872" s="27">
        <v>145917.47</v>
      </c>
    </row>
    <row r="873" spans="1:11" x14ac:dyDescent="0.2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</row>
    <row r="874" spans="1:11" x14ac:dyDescent="0.2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</row>
    <row r="875" spans="1:11" x14ac:dyDescent="0.2">
      <c r="A875" s="22">
        <v>290</v>
      </c>
      <c r="B875" s="25" t="s">
        <v>552</v>
      </c>
      <c r="C875" s="25" t="s">
        <v>567</v>
      </c>
      <c r="D875" s="25" t="s">
        <v>558</v>
      </c>
      <c r="E875" s="25" t="s">
        <v>157</v>
      </c>
      <c r="F875" s="26" t="s">
        <v>158</v>
      </c>
      <c r="G875" s="26" t="s">
        <v>16</v>
      </c>
      <c r="H875" s="27">
        <v>38496.25</v>
      </c>
      <c r="I875" s="27">
        <v>0</v>
      </c>
      <c r="J875" s="27">
        <v>5520.42</v>
      </c>
      <c r="K875" s="27">
        <v>44016.67</v>
      </c>
    </row>
    <row r="876" spans="1:11" x14ac:dyDescent="0.2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</row>
    <row r="877" spans="1:11" x14ac:dyDescent="0.2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</row>
    <row r="878" spans="1:11" x14ac:dyDescent="0.2">
      <c r="A878" s="22">
        <v>291</v>
      </c>
      <c r="B878" s="25" t="s">
        <v>552</v>
      </c>
      <c r="C878" s="25" t="s">
        <v>568</v>
      </c>
      <c r="D878" s="25" t="s">
        <v>569</v>
      </c>
      <c r="E878" s="25" t="s">
        <v>157</v>
      </c>
      <c r="F878" s="26" t="s">
        <v>158</v>
      </c>
      <c r="G878" s="26" t="s">
        <v>16</v>
      </c>
      <c r="H878" s="27">
        <v>107702.57</v>
      </c>
      <c r="I878" s="27">
        <v>0</v>
      </c>
      <c r="J878" s="27">
        <v>0</v>
      </c>
      <c r="K878" s="27">
        <v>107702.57</v>
      </c>
    </row>
    <row r="879" spans="1:11" x14ac:dyDescent="0.2">
      <c r="A879" s="23"/>
      <c r="B879" s="23"/>
      <c r="C879" s="23"/>
      <c r="D879" s="23"/>
      <c r="E879" s="23"/>
      <c r="F879" s="23"/>
      <c r="G879" s="23"/>
      <c r="H879" s="23"/>
      <c r="I879" s="23"/>
      <c r="J879" s="23"/>
      <c r="K879" s="23"/>
    </row>
    <row r="880" spans="1:11" x14ac:dyDescent="0.2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</row>
    <row r="881" spans="1:11" x14ac:dyDescent="0.2">
      <c r="A881" s="22">
        <v>292</v>
      </c>
      <c r="B881" s="25" t="s">
        <v>570</v>
      </c>
      <c r="C881" s="25" t="s">
        <v>571</v>
      </c>
      <c r="D881" s="25" t="s">
        <v>572</v>
      </c>
      <c r="E881" s="25" t="s">
        <v>573</v>
      </c>
      <c r="F881" s="26" t="s">
        <v>574</v>
      </c>
      <c r="G881" s="26" t="s">
        <v>16</v>
      </c>
      <c r="H881" s="27">
        <v>291197.64</v>
      </c>
      <c r="I881" s="27">
        <v>0</v>
      </c>
      <c r="J881" s="27">
        <v>36598.699999999997</v>
      </c>
      <c r="K881" s="27">
        <v>327796.34000000003</v>
      </c>
    </row>
    <row r="882" spans="1:11" x14ac:dyDescent="0.2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</row>
    <row r="883" spans="1:11" x14ac:dyDescent="0.2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</row>
    <row r="884" spans="1:11" x14ac:dyDescent="0.2">
      <c r="A884" s="22">
        <v>293</v>
      </c>
      <c r="B884" s="25" t="s">
        <v>570</v>
      </c>
      <c r="C884" s="25" t="s">
        <v>575</v>
      </c>
      <c r="D884" s="25" t="s">
        <v>576</v>
      </c>
      <c r="E884" s="25" t="s">
        <v>573</v>
      </c>
      <c r="F884" s="26" t="s">
        <v>574</v>
      </c>
      <c r="G884" s="26" t="s">
        <v>16</v>
      </c>
      <c r="H884" s="27">
        <v>90033.35</v>
      </c>
      <c r="I884" s="27">
        <v>0</v>
      </c>
      <c r="J884" s="27">
        <v>51500</v>
      </c>
      <c r="K884" s="27">
        <v>141533.35</v>
      </c>
    </row>
    <row r="885" spans="1:11" x14ac:dyDescent="0.2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</row>
    <row r="886" spans="1:11" x14ac:dyDescent="0.2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</row>
    <row r="887" spans="1:11" x14ac:dyDescent="0.2">
      <c r="A887" s="22">
        <v>294</v>
      </c>
      <c r="B887" s="25" t="s">
        <v>570</v>
      </c>
      <c r="C887" s="25" t="s">
        <v>577</v>
      </c>
      <c r="D887" s="25" t="s">
        <v>578</v>
      </c>
      <c r="E887" s="25" t="s">
        <v>573</v>
      </c>
      <c r="F887" s="26" t="s">
        <v>574</v>
      </c>
      <c r="G887" s="26" t="s">
        <v>16</v>
      </c>
      <c r="H887" s="27">
        <v>65304.800000000003</v>
      </c>
      <c r="I887" s="27">
        <v>0</v>
      </c>
      <c r="J887" s="27">
        <v>43569.88</v>
      </c>
      <c r="K887" s="27">
        <v>108874.68</v>
      </c>
    </row>
    <row r="888" spans="1:11" x14ac:dyDescent="0.2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</row>
    <row r="889" spans="1:11" x14ac:dyDescent="0.2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</row>
    <row r="890" spans="1:11" x14ac:dyDescent="0.2">
      <c r="A890" s="22">
        <v>295</v>
      </c>
      <c r="B890" s="25" t="s">
        <v>570</v>
      </c>
      <c r="C890" s="25" t="s">
        <v>579</v>
      </c>
      <c r="D890" s="25" t="s">
        <v>580</v>
      </c>
      <c r="E890" s="25" t="s">
        <v>573</v>
      </c>
      <c r="F890" s="26" t="s">
        <v>574</v>
      </c>
      <c r="G890" s="26" t="s">
        <v>16</v>
      </c>
      <c r="H890" s="27">
        <v>5406744.2199999997</v>
      </c>
      <c r="I890" s="27">
        <v>0</v>
      </c>
      <c r="J890" s="27">
        <v>463500</v>
      </c>
      <c r="K890" s="27">
        <v>5870244.2199999997</v>
      </c>
    </row>
    <row r="891" spans="1:11" x14ac:dyDescent="0.2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</row>
    <row r="892" spans="1:11" x14ac:dyDescent="0.2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</row>
    <row r="893" spans="1:11" x14ac:dyDescent="0.2">
      <c r="A893" s="22">
        <v>296</v>
      </c>
      <c r="B893" s="25" t="s">
        <v>570</v>
      </c>
      <c r="C893" s="25" t="s">
        <v>581</v>
      </c>
      <c r="D893" s="25" t="s">
        <v>582</v>
      </c>
      <c r="E893" s="25" t="s">
        <v>573</v>
      </c>
      <c r="F893" s="26" t="s">
        <v>574</v>
      </c>
      <c r="G893" s="26" t="s">
        <v>16</v>
      </c>
      <c r="H893" s="27">
        <v>288111.59999999998</v>
      </c>
      <c r="I893" s="27">
        <v>0</v>
      </c>
      <c r="J893" s="27">
        <v>128750</v>
      </c>
      <c r="K893" s="27">
        <v>416861.6</v>
      </c>
    </row>
    <row r="894" spans="1:11" x14ac:dyDescent="0.2">
      <c r="A894" s="23"/>
      <c r="B894" s="23"/>
      <c r="C894" s="23"/>
      <c r="D894" s="23"/>
      <c r="E894" s="23"/>
      <c r="F894" s="23"/>
      <c r="G894" s="23"/>
      <c r="H894" s="23"/>
      <c r="I894" s="23"/>
      <c r="J894" s="23"/>
      <c r="K894" s="23"/>
    </row>
    <row r="895" spans="1:11" x14ac:dyDescent="0.2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</row>
    <row r="896" spans="1:11" x14ac:dyDescent="0.2">
      <c r="A896" s="22">
        <v>297</v>
      </c>
      <c r="B896" s="25" t="s">
        <v>570</v>
      </c>
      <c r="C896" s="25" t="s">
        <v>583</v>
      </c>
      <c r="D896" s="25" t="s">
        <v>584</v>
      </c>
      <c r="E896" s="25" t="s">
        <v>573</v>
      </c>
      <c r="F896" s="26" t="s">
        <v>574</v>
      </c>
      <c r="G896" s="26" t="s">
        <v>16</v>
      </c>
      <c r="H896" s="27">
        <v>10208.370000000001</v>
      </c>
      <c r="I896" s="27">
        <v>0</v>
      </c>
      <c r="J896" s="27">
        <v>10300</v>
      </c>
      <c r="K896" s="27">
        <v>20508.37</v>
      </c>
    </row>
    <row r="897" spans="1:11" x14ac:dyDescent="0.2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</row>
    <row r="898" spans="1:11" x14ac:dyDescent="0.2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</row>
    <row r="899" spans="1:11" x14ac:dyDescent="0.2">
      <c r="A899" s="22">
        <v>298</v>
      </c>
      <c r="B899" s="25" t="s">
        <v>570</v>
      </c>
      <c r="C899" s="25" t="s">
        <v>585</v>
      </c>
      <c r="D899" s="25" t="s">
        <v>576</v>
      </c>
      <c r="E899" s="25" t="s">
        <v>573</v>
      </c>
      <c r="F899" s="26" t="s">
        <v>574</v>
      </c>
      <c r="G899" s="26" t="s">
        <v>16</v>
      </c>
      <c r="H899" s="27">
        <v>6393.52</v>
      </c>
      <c r="I899" s="27">
        <v>0</v>
      </c>
      <c r="J899" s="27">
        <v>10300</v>
      </c>
      <c r="K899" s="27">
        <v>16693.52</v>
      </c>
    </row>
    <row r="900" spans="1:11" x14ac:dyDescent="0.2">
      <c r="A900" s="23"/>
      <c r="B900" s="23"/>
      <c r="C900" s="23"/>
      <c r="D900" s="23"/>
      <c r="E900" s="23"/>
      <c r="F900" s="23"/>
      <c r="G900" s="23"/>
      <c r="H900" s="23"/>
      <c r="I900" s="23"/>
      <c r="J900" s="23"/>
      <c r="K900" s="23"/>
    </row>
    <row r="901" spans="1:11" x14ac:dyDescent="0.2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</row>
    <row r="902" spans="1:11" x14ac:dyDescent="0.2">
      <c r="A902" s="22">
        <v>299</v>
      </c>
      <c r="B902" s="25" t="s">
        <v>570</v>
      </c>
      <c r="C902" s="25" t="s">
        <v>586</v>
      </c>
      <c r="D902" s="25" t="s">
        <v>576</v>
      </c>
      <c r="E902" s="25" t="s">
        <v>573</v>
      </c>
      <c r="F902" s="26" t="s">
        <v>574</v>
      </c>
      <c r="G902" s="26" t="s">
        <v>16</v>
      </c>
      <c r="H902" s="27">
        <v>121910.24</v>
      </c>
      <c r="I902" s="27">
        <v>0</v>
      </c>
      <c r="J902" s="27">
        <v>0</v>
      </c>
      <c r="K902" s="27">
        <v>121910.24</v>
      </c>
    </row>
    <row r="903" spans="1:11" x14ac:dyDescent="0.2">
      <c r="A903" s="23"/>
      <c r="B903" s="23"/>
      <c r="C903" s="23"/>
      <c r="D903" s="23"/>
      <c r="E903" s="23"/>
      <c r="F903" s="23"/>
      <c r="G903" s="23"/>
      <c r="H903" s="23"/>
      <c r="I903" s="23"/>
      <c r="J903" s="23"/>
      <c r="K903" s="23"/>
    </row>
    <row r="904" spans="1:11" x14ac:dyDescent="0.2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</row>
    <row r="905" spans="1:11" x14ac:dyDescent="0.2">
      <c r="A905" s="22">
        <v>300</v>
      </c>
      <c r="B905" s="25" t="s">
        <v>570</v>
      </c>
      <c r="C905" s="25" t="s">
        <v>587</v>
      </c>
      <c r="D905" s="25" t="s">
        <v>588</v>
      </c>
      <c r="E905" s="25" t="s">
        <v>573</v>
      </c>
      <c r="F905" s="26" t="s">
        <v>574</v>
      </c>
      <c r="G905" s="26" t="s">
        <v>16</v>
      </c>
      <c r="H905" s="27">
        <v>77936.97</v>
      </c>
      <c r="I905" s="27">
        <v>0</v>
      </c>
      <c r="J905" s="27">
        <v>0</v>
      </c>
      <c r="K905" s="27">
        <v>77936.97</v>
      </c>
    </row>
    <row r="906" spans="1:11" x14ac:dyDescent="0.2">
      <c r="A906" s="23"/>
      <c r="B906" s="23"/>
      <c r="C906" s="23"/>
      <c r="D906" s="23"/>
      <c r="E906" s="23"/>
      <c r="F906" s="23"/>
      <c r="G906" s="23"/>
      <c r="H906" s="23"/>
      <c r="I906" s="23"/>
      <c r="J906" s="23"/>
      <c r="K906" s="23"/>
    </row>
    <row r="907" spans="1:11" x14ac:dyDescent="0.2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</row>
    <row r="908" spans="1:11" x14ac:dyDescent="0.2">
      <c r="A908" s="22">
        <v>301</v>
      </c>
      <c r="B908" s="25" t="s">
        <v>589</v>
      </c>
      <c r="C908" s="25" t="s">
        <v>590</v>
      </c>
      <c r="D908" s="25" t="s">
        <v>591</v>
      </c>
      <c r="E908" s="25" t="s">
        <v>228</v>
      </c>
      <c r="F908" s="26" t="s">
        <v>229</v>
      </c>
      <c r="G908" s="26" t="s">
        <v>16</v>
      </c>
      <c r="H908" s="27">
        <v>0</v>
      </c>
      <c r="I908" s="27">
        <v>0</v>
      </c>
      <c r="J908" s="27">
        <v>54121.71</v>
      </c>
      <c r="K908" s="27">
        <v>54121.71</v>
      </c>
    </row>
    <row r="909" spans="1:11" x14ac:dyDescent="0.2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</row>
    <row r="910" spans="1:11" x14ac:dyDescent="0.2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</row>
    <row r="911" spans="1:11" x14ac:dyDescent="0.2">
      <c r="A911" s="22">
        <v>302</v>
      </c>
      <c r="B911" s="25" t="s">
        <v>589</v>
      </c>
      <c r="C911" s="25" t="s">
        <v>592</v>
      </c>
      <c r="D911" s="25" t="s">
        <v>593</v>
      </c>
      <c r="E911" s="25" t="s">
        <v>14</v>
      </c>
      <c r="F911" s="26" t="s">
        <v>15</v>
      </c>
      <c r="G911" s="26" t="s">
        <v>16</v>
      </c>
      <c r="H911" s="27">
        <v>0</v>
      </c>
      <c r="I911" s="27">
        <v>0</v>
      </c>
      <c r="J911" s="27">
        <v>312090</v>
      </c>
      <c r="K911" s="27">
        <v>312090</v>
      </c>
    </row>
    <row r="912" spans="1:11" x14ac:dyDescent="0.2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</row>
    <row r="913" spans="1:11" x14ac:dyDescent="0.2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</row>
    <row r="914" spans="1:11" x14ac:dyDescent="0.2">
      <c r="A914" s="22">
        <v>303</v>
      </c>
      <c r="B914" s="25" t="s">
        <v>589</v>
      </c>
      <c r="C914" s="25" t="s">
        <v>594</v>
      </c>
      <c r="D914" s="25" t="s">
        <v>595</v>
      </c>
      <c r="E914" s="25" t="s">
        <v>14</v>
      </c>
      <c r="F914" s="26" t="s">
        <v>15</v>
      </c>
      <c r="G914" s="26" t="s">
        <v>16</v>
      </c>
      <c r="H914" s="27">
        <v>0</v>
      </c>
      <c r="I914" s="27">
        <v>0</v>
      </c>
      <c r="J914" s="27">
        <v>57369.02</v>
      </c>
      <c r="K914" s="27">
        <v>57369.02</v>
      </c>
    </row>
    <row r="915" spans="1:11" x14ac:dyDescent="0.2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</row>
    <row r="916" spans="1:11" x14ac:dyDescent="0.2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</row>
    <row r="917" spans="1:11" x14ac:dyDescent="0.2">
      <c r="A917" s="22">
        <v>304</v>
      </c>
      <c r="B917" s="25" t="s">
        <v>589</v>
      </c>
      <c r="C917" s="25" t="s">
        <v>596</v>
      </c>
      <c r="D917" s="25" t="s">
        <v>597</v>
      </c>
      <c r="E917" s="25" t="s">
        <v>157</v>
      </c>
      <c r="F917" s="26" t="s">
        <v>158</v>
      </c>
      <c r="G917" s="26" t="s">
        <v>16</v>
      </c>
      <c r="H917" s="27">
        <v>0</v>
      </c>
      <c r="I917" s="27">
        <v>0</v>
      </c>
      <c r="J917" s="27">
        <v>208060</v>
      </c>
      <c r="K917" s="27">
        <v>208060</v>
      </c>
    </row>
    <row r="918" spans="1:11" x14ac:dyDescent="0.2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</row>
    <row r="919" spans="1:11" x14ac:dyDescent="0.2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</row>
    <row r="920" spans="1:11" x14ac:dyDescent="0.2">
      <c r="A920" s="22">
        <v>305</v>
      </c>
      <c r="B920" s="25" t="s">
        <v>589</v>
      </c>
      <c r="C920" s="25" t="s">
        <v>598</v>
      </c>
      <c r="D920" s="25" t="s">
        <v>599</v>
      </c>
      <c r="E920" s="25" t="s">
        <v>217</v>
      </c>
      <c r="F920" s="26" t="s">
        <v>218</v>
      </c>
      <c r="G920" s="26" t="s">
        <v>16</v>
      </c>
      <c r="H920" s="27">
        <v>0</v>
      </c>
      <c r="I920" s="27">
        <v>0</v>
      </c>
      <c r="J920" s="27">
        <v>260075</v>
      </c>
      <c r="K920" s="27">
        <v>260075</v>
      </c>
    </row>
    <row r="921" spans="1:11" x14ac:dyDescent="0.2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</row>
    <row r="922" spans="1:11" x14ac:dyDescent="0.2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</row>
    <row r="923" spans="1:11" x14ac:dyDescent="0.2">
      <c r="A923" s="22">
        <v>306</v>
      </c>
      <c r="B923" s="25" t="s">
        <v>589</v>
      </c>
      <c r="C923" s="25" t="s">
        <v>600</v>
      </c>
      <c r="D923" s="25" t="s">
        <v>601</v>
      </c>
      <c r="E923" s="25" t="s">
        <v>177</v>
      </c>
      <c r="F923" s="26" t="s">
        <v>178</v>
      </c>
      <c r="G923" s="26" t="s">
        <v>16</v>
      </c>
      <c r="H923" s="27">
        <v>0</v>
      </c>
      <c r="I923" s="27">
        <v>0</v>
      </c>
      <c r="J923" s="27">
        <v>108243.42</v>
      </c>
      <c r="K923" s="27">
        <v>108243.42</v>
      </c>
    </row>
    <row r="924" spans="1:11" x14ac:dyDescent="0.2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</row>
    <row r="925" spans="1:11" x14ac:dyDescent="0.2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</row>
    <row r="926" spans="1:11" x14ac:dyDescent="0.2">
      <c r="A926" s="22">
        <v>307</v>
      </c>
      <c r="B926" s="25" t="s">
        <v>589</v>
      </c>
      <c r="C926" s="25" t="s">
        <v>602</v>
      </c>
      <c r="D926" s="25" t="s">
        <v>603</v>
      </c>
      <c r="E926" s="25" t="s">
        <v>177</v>
      </c>
      <c r="F926" s="26" t="s">
        <v>178</v>
      </c>
      <c r="G926" s="26" t="s">
        <v>16</v>
      </c>
      <c r="H926" s="27">
        <v>0</v>
      </c>
      <c r="I926" s="27">
        <v>0</v>
      </c>
      <c r="J926" s="27">
        <v>130037.5</v>
      </c>
      <c r="K926" s="27">
        <v>130037.5</v>
      </c>
    </row>
    <row r="927" spans="1:11" x14ac:dyDescent="0.2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</row>
    <row r="928" spans="1:11" x14ac:dyDescent="0.2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</row>
    <row r="929" spans="1:11" x14ac:dyDescent="0.2">
      <c r="A929" s="22">
        <v>308</v>
      </c>
      <c r="B929" s="25" t="s">
        <v>589</v>
      </c>
      <c r="C929" s="25" t="s">
        <v>604</v>
      </c>
      <c r="D929" s="25" t="s">
        <v>605</v>
      </c>
      <c r="E929" s="25" t="s">
        <v>119</v>
      </c>
      <c r="F929" s="26" t="s">
        <v>120</v>
      </c>
      <c r="G929" s="26" t="s">
        <v>16</v>
      </c>
      <c r="H929" s="27">
        <v>0</v>
      </c>
      <c r="I929" s="27">
        <v>0</v>
      </c>
      <c r="J929" s="27">
        <v>281432.90000000002</v>
      </c>
      <c r="K929" s="27">
        <v>281432.90000000002</v>
      </c>
    </row>
    <row r="930" spans="1:11" x14ac:dyDescent="0.2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</row>
    <row r="931" spans="1:11" x14ac:dyDescent="0.2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</row>
    <row r="932" spans="1:11" x14ac:dyDescent="0.2">
      <c r="A932" s="22">
        <v>309</v>
      </c>
      <c r="B932" s="25" t="s">
        <v>589</v>
      </c>
      <c r="C932" s="25" t="s">
        <v>606</v>
      </c>
      <c r="D932" s="25" t="s">
        <v>607</v>
      </c>
      <c r="E932" s="25" t="s">
        <v>119</v>
      </c>
      <c r="F932" s="26" t="s">
        <v>120</v>
      </c>
      <c r="G932" s="26" t="s">
        <v>16</v>
      </c>
      <c r="H932" s="27">
        <v>0</v>
      </c>
      <c r="I932" s="27">
        <v>0</v>
      </c>
      <c r="J932" s="27">
        <v>124836</v>
      </c>
      <c r="K932" s="27">
        <v>124836</v>
      </c>
    </row>
    <row r="933" spans="1:11" x14ac:dyDescent="0.2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</row>
    <row r="934" spans="1:11" x14ac:dyDescent="0.2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</row>
    <row r="935" spans="1:11" x14ac:dyDescent="0.2">
      <c r="A935" s="22">
        <v>310</v>
      </c>
      <c r="B935" s="25" t="s">
        <v>608</v>
      </c>
      <c r="C935" s="25" t="s">
        <v>609</v>
      </c>
      <c r="D935" s="25" t="s">
        <v>610</v>
      </c>
      <c r="E935" s="25" t="s">
        <v>119</v>
      </c>
      <c r="F935" s="26" t="s">
        <v>120</v>
      </c>
      <c r="G935" s="26" t="s">
        <v>16</v>
      </c>
      <c r="H935" s="27">
        <v>0</v>
      </c>
      <c r="I935" s="27">
        <v>0</v>
      </c>
      <c r="J935" s="27">
        <v>4161200</v>
      </c>
      <c r="K935" s="27">
        <v>4161200</v>
      </c>
    </row>
    <row r="936" spans="1:11" x14ac:dyDescent="0.2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</row>
    <row r="937" spans="1:11" x14ac:dyDescent="0.2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</row>
    <row r="938" spans="1:11" x14ac:dyDescent="0.2">
      <c r="A938" s="22">
        <v>311</v>
      </c>
      <c r="B938" s="25" t="s">
        <v>611</v>
      </c>
      <c r="C938" s="25" t="s">
        <v>612</v>
      </c>
      <c r="D938" s="25" t="s">
        <v>599</v>
      </c>
      <c r="E938" s="25" t="s">
        <v>217</v>
      </c>
      <c r="F938" s="26" t="s">
        <v>218</v>
      </c>
      <c r="G938" s="26" t="s">
        <v>16</v>
      </c>
      <c r="H938" s="27">
        <v>364133.68</v>
      </c>
      <c r="I938" s="27">
        <v>0</v>
      </c>
      <c r="J938" s="27">
        <v>18672.8</v>
      </c>
      <c r="K938" s="27">
        <v>382806.48</v>
      </c>
    </row>
    <row r="939" spans="1:11" x14ac:dyDescent="0.2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</row>
    <row r="940" spans="1:11" x14ac:dyDescent="0.2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</row>
    <row r="941" spans="1:11" x14ac:dyDescent="0.2">
      <c r="A941" s="22">
        <v>312</v>
      </c>
      <c r="B941" s="25" t="s">
        <v>611</v>
      </c>
      <c r="C941" s="25" t="s">
        <v>613</v>
      </c>
      <c r="D941" s="25" t="s">
        <v>599</v>
      </c>
      <c r="E941" s="25" t="s">
        <v>217</v>
      </c>
      <c r="F941" s="26" t="s">
        <v>218</v>
      </c>
      <c r="G941" s="26" t="s">
        <v>16</v>
      </c>
      <c r="H941" s="27">
        <v>40091.08</v>
      </c>
      <c r="I941" s="27">
        <v>0</v>
      </c>
      <c r="J941" s="27">
        <v>37885.199999999997</v>
      </c>
      <c r="K941" s="27">
        <v>77976.28</v>
      </c>
    </row>
    <row r="942" spans="1:11" x14ac:dyDescent="0.2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</row>
    <row r="943" spans="1:11" x14ac:dyDescent="0.2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</row>
    <row r="944" spans="1:11" x14ac:dyDescent="0.2">
      <c r="A944" s="22">
        <v>313</v>
      </c>
      <c r="B944" s="25" t="s">
        <v>611</v>
      </c>
      <c r="C944" s="25" t="s">
        <v>614</v>
      </c>
      <c r="D944" s="25" t="s">
        <v>599</v>
      </c>
      <c r="E944" s="25" t="s">
        <v>217</v>
      </c>
      <c r="F944" s="26" t="s">
        <v>218</v>
      </c>
      <c r="G944" s="26" t="s">
        <v>16</v>
      </c>
      <c r="H944" s="27">
        <v>34466.910000000003</v>
      </c>
      <c r="I944" s="27">
        <v>0</v>
      </c>
      <c r="J944" s="27">
        <v>65354.8</v>
      </c>
      <c r="K944" s="27">
        <v>99821.71</v>
      </c>
    </row>
    <row r="945" spans="1:11" x14ac:dyDescent="0.2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</row>
    <row r="946" spans="1:11" x14ac:dyDescent="0.2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</row>
    <row r="947" spans="1:11" x14ac:dyDescent="0.2">
      <c r="A947" s="22">
        <v>314</v>
      </c>
      <c r="B947" s="25" t="s">
        <v>611</v>
      </c>
      <c r="C947" s="25" t="s">
        <v>615</v>
      </c>
      <c r="D947" s="25" t="s">
        <v>599</v>
      </c>
      <c r="E947" s="25" t="s">
        <v>217</v>
      </c>
      <c r="F947" s="26" t="s">
        <v>218</v>
      </c>
      <c r="G947" s="26" t="s">
        <v>16</v>
      </c>
      <c r="H947" s="27">
        <v>11706604.18</v>
      </c>
      <c r="I947" s="27">
        <v>0</v>
      </c>
      <c r="J947" s="27">
        <v>1623651.35</v>
      </c>
      <c r="K947" s="27">
        <v>13330255.529999999</v>
      </c>
    </row>
    <row r="948" spans="1:11" x14ac:dyDescent="0.2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</row>
    <row r="949" spans="1:11" x14ac:dyDescent="0.2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</row>
    <row r="950" spans="1:11" x14ac:dyDescent="0.2">
      <c r="A950" s="22">
        <v>315</v>
      </c>
      <c r="B950" s="25" t="s">
        <v>611</v>
      </c>
      <c r="C950" s="25" t="s">
        <v>327</v>
      </c>
      <c r="D950" s="25" t="s">
        <v>599</v>
      </c>
      <c r="E950" s="25" t="s">
        <v>217</v>
      </c>
      <c r="F950" s="26" t="s">
        <v>218</v>
      </c>
      <c r="G950" s="26" t="s">
        <v>16</v>
      </c>
      <c r="H950" s="27">
        <v>56402.03</v>
      </c>
      <c r="I950" s="27">
        <v>0</v>
      </c>
      <c r="J950" s="27">
        <v>78022.5</v>
      </c>
      <c r="K950" s="27">
        <v>134424.53</v>
      </c>
    </row>
    <row r="951" spans="1:11" x14ac:dyDescent="0.2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</row>
    <row r="952" spans="1:11" x14ac:dyDescent="0.2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</row>
    <row r="953" spans="1:11" x14ac:dyDescent="0.2">
      <c r="A953" s="22">
        <v>316</v>
      </c>
      <c r="B953" s="25" t="s">
        <v>611</v>
      </c>
      <c r="C953" s="25" t="s">
        <v>42</v>
      </c>
      <c r="D953" s="25" t="s">
        <v>599</v>
      </c>
      <c r="E953" s="25" t="s">
        <v>217</v>
      </c>
      <c r="F953" s="26" t="s">
        <v>218</v>
      </c>
      <c r="G953" s="26" t="s">
        <v>16</v>
      </c>
      <c r="H953" s="27">
        <v>157063.37</v>
      </c>
      <c r="I953" s="27">
        <v>0</v>
      </c>
      <c r="J953" s="27">
        <v>0</v>
      </c>
      <c r="K953" s="27">
        <v>157063.37</v>
      </c>
    </row>
    <row r="954" spans="1:11" x14ac:dyDescent="0.2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</row>
    <row r="955" spans="1:11" x14ac:dyDescent="0.2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</row>
    <row r="956" spans="1:11" x14ac:dyDescent="0.2">
      <c r="A956" s="22">
        <v>317</v>
      </c>
      <c r="B956" s="25" t="s">
        <v>611</v>
      </c>
      <c r="C956" s="25" t="s">
        <v>616</v>
      </c>
      <c r="D956" s="25" t="s">
        <v>599</v>
      </c>
      <c r="E956" s="25" t="s">
        <v>217</v>
      </c>
      <c r="F956" s="26" t="s">
        <v>218</v>
      </c>
      <c r="G956" s="26" t="s">
        <v>16</v>
      </c>
      <c r="H956" s="27">
        <v>9503.14</v>
      </c>
      <c r="I956" s="27">
        <v>0</v>
      </c>
      <c r="J956" s="27">
        <v>0</v>
      </c>
      <c r="K956" s="27">
        <v>9503.14</v>
      </c>
    </row>
    <row r="957" spans="1:11" x14ac:dyDescent="0.2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</row>
    <row r="958" spans="1:11" x14ac:dyDescent="0.2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</row>
    <row r="959" spans="1:11" x14ac:dyDescent="0.2">
      <c r="A959" s="22">
        <v>318</v>
      </c>
      <c r="B959" s="25" t="s">
        <v>611</v>
      </c>
      <c r="C959" s="25" t="s">
        <v>617</v>
      </c>
      <c r="D959" s="25" t="s">
        <v>599</v>
      </c>
      <c r="E959" s="25" t="s">
        <v>217</v>
      </c>
      <c r="F959" s="26" t="s">
        <v>218</v>
      </c>
      <c r="G959" s="26" t="s">
        <v>16</v>
      </c>
      <c r="H959" s="27">
        <v>9503.14</v>
      </c>
      <c r="I959" s="27">
        <v>0</v>
      </c>
      <c r="J959" s="27">
        <v>0</v>
      </c>
      <c r="K959" s="27">
        <v>9503.14</v>
      </c>
    </row>
    <row r="960" spans="1:11" x14ac:dyDescent="0.2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</row>
    <row r="961" spans="1:11" x14ac:dyDescent="0.2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</row>
    <row r="962" spans="1:11" x14ac:dyDescent="0.2">
      <c r="A962" s="22">
        <v>319</v>
      </c>
      <c r="B962" s="25" t="s">
        <v>618</v>
      </c>
      <c r="C962" s="25" t="s">
        <v>619</v>
      </c>
      <c r="D962" s="25" t="s">
        <v>620</v>
      </c>
      <c r="E962" s="25" t="s">
        <v>621</v>
      </c>
      <c r="F962" s="26" t="s">
        <v>622</v>
      </c>
      <c r="G962" s="26" t="s">
        <v>16</v>
      </c>
      <c r="H962" s="27">
        <v>253721.29</v>
      </c>
      <c r="I962" s="27">
        <v>0</v>
      </c>
      <c r="J962" s="27">
        <v>0</v>
      </c>
      <c r="K962" s="27">
        <v>253721.29</v>
      </c>
    </row>
    <row r="963" spans="1:11" x14ac:dyDescent="0.2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</row>
    <row r="964" spans="1:11" x14ac:dyDescent="0.2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</row>
    <row r="965" spans="1:11" x14ac:dyDescent="0.2">
      <c r="A965" s="22">
        <v>320</v>
      </c>
      <c r="B965" s="25" t="s">
        <v>623</v>
      </c>
      <c r="C965" s="25" t="s">
        <v>624</v>
      </c>
      <c r="D965" s="25" t="s">
        <v>625</v>
      </c>
      <c r="E965" s="25" t="s">
        <v>626</v>
      </c>
      <c r="F965" s="26" t="s">
        <v>627</v>
      </c>
      <c r="G965" s="26" t="s">
        <v>16</v>
      </c>
      <c r="H965" s="27">
        <v>4951437.09</v>
      </c>
      <c r="I965" s="27">
        <v>0</v>
      </c>
      <c r="J965" s="27">
        <v>7577.04</v>
      </c>
      <c r="K965" s="27">
        <v>4959014.13</v>
      </c>
    </row>
    <row r="966" spans="1:11" x14ac:dyDescent="0.2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</row>
    <row r="967" spans="1:11" x14ac:dyDescent="0.2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</row>
    <row r="968" spans="1:11" x14ac:dyDescent="0.2">
      <c r="A968" s="22">
        <v>321</v>
      </c>
      <c r="B968" s="25" t="s">
        <v>628</v>
      </c>
      <c r="C968" s="25" t="s">
        <v>629</v>
      </c>
      <c r="D968" s="25" t="s">
        <v>630</v>
      </c>
      <c r="E968" s="25" t="s">
        <v>14</v>
      </c>
      <c r="F968" s="26" t="s">
        <v>15</v>
      </c>
      <c r="G968" s="26" t="s">
        <v>16</v>
      </c>
      <c r="H968" s="27">
        <v>0</v>
      </c>
      <c r="I968" s="27">
        <v>0</v>
      </c>
      <c r="J968" s="27">
        <v>120000</v>
      </c>
      <c r="K968" s="27">
        <v>120000</v>
      </c>
    </row>
    <row r="969" spans="1:11" x14ac:dyDescent="0.2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</row>
    <row r="970" spans="1:11" x14ac:dyDescent="0.2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</row>
    <row r="971" spans="1:11" x14ac:dyDescent="0.2">
      <c r="A971" s="22">
        <v>322</v>
      </c>
      <c r="B971" s="25" t="s">
        <v>628</v>
      </c>
      <c r="C971" s="25" t="s">
        <v>631</v>
      </c>
      <c r="D971" s="25" t="s">
        <v>632</v>
      </c>
      <c r="E971" s="25" t="s">
        <v>119</v>
      </c>
      <c r="F971" s="26" t="s">
        <v>120</v>
      </c>
      <c r="G971" s="26" t="s">
        <v>16</v>
      </c>
      <c r="H971" s="27">
        <v>0</v>
      </c>
      <c r="I971" s="27">
        <v>0</v>
      </c>
      <c r="J971" s="27">
        <v>110000</v>
      </c>
      <c r="K971" s="27">
        <v>110000</v>
      </c>
    </row>
    <row r="972" spans="1:11" x14ac:dyDescent="0.2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</row>
    <row r="973" spans="1:11" x14ac:dyDescent="0.2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</row>
    <row r="974" spans="1:11" x14ac:dyDescent="0.2">
      <c r="A974" s="22">
        <v>323</v>
      </c>
      <c r="B974" s="25" t="s">
        <v>633</v>
      </c>
      <c r="C974" s="25" t="s">
        <v>555</v>
      </c>
      <c r="D974" s="25" t="s">
        <v>556</v>
      </c>
      <c r="E974" s="25" t="s">
        <v>157</v>
      </c>
      <c r="F974" s="26" t="s">
        <v>158</v>
      </c>
      <c r="G974" s="26" t="s">
        <v>16</v>
      </c>
      <c r="H974" s="27">
        <v>0</v>
      </c>
      <c r="I974" s="27">
        <v>0</v>
      </c>
      <c r="J974" s="27">
        <v>287561.15999999997</v>
      </c>
      <c r="K974" s="27">
        <v>287561.15999999997</v>
      </c>
    </row>
    <row r="975" spans="1:11" x14ac:dyDescent="0.2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</row>
    <row r="976" spans="1:11" x14ac:dyDescent="0.2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</row>
    <row r="977" spans="1:11" x14ac:dyDescent="0.2">
      <c r="A977" s="22">
        <v>324</v>
      </c>
      <c r="B977" s="25" t="s">
        <v>634</v>
      </c>
      <c r="C977" s="25" t="s">
        <v>635</v>
      </c>
      <c r="D977" s="25" t="s">
        <v>636</v>
      </c>
      <c r="E977" s="25" t="s">
        <v>119</v>
      </c>
      <c r="F977" s="26" t="s">
        <v>120</v>
      </c>
      <c r="G977" s="26" t="s">
        <v>16</v>
      </c>
      <c r="H977" s="27">
        <v>0</v>
      </c>
      <c r="I977" s="27">
        <v>0</v>
      </c>
      <c r="J977" s="27">
        <v>26527.65</v>
      </c>
      <c r="K977" s="27">
        <v>26527.65</v>
      </c>
    </row>
    <row r="978" spans="1:11" x14ac:dyDescent="0.2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</row>
    <row r="979" spans="1:11" x14ac:dyDescent="0.2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</row>
    <row r="980" spans="1:11" x14ac:dyDescent="0.2">
      <c r="A980" s="22">
        <v>325</v>
      </c>
      <c r="B980" s="25" t="s">
        <v>637</v>
      </c>
      <c r="C980" s="25" t="s">
        <v>638</v>
      </c>
      <c r="D980" s="25" t="s">
        <v>639</v>
      </c>
      <c r="E980" s="25" t="s">
        <v>228</v>
      </c>
      <c r="F980" s="26" t="s">
        <v>417</v>
      </c>
      <c r="G980" s="26" t="s">
        <v>16</v>
      </c>
      <c r="H980" s="27">
        <v>0</v>
      </c>
      <c r="I980" s="27">
        <v>0</v>
      </c>
      <c r="J980" s="27">
        <v>275887.56</v>
      </c>
      <c r="K980" s="27">
        <v>275887.56</v>
      </c>
    </row>
    <row r="981" spans="1:11" x14ac:dyDescent="0.2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</row>
    <row r="982" spans="1:11" x14ac:dyDescent="0.2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</row>
    <row r="983" spans="1:11" x14ac:dyDescent="0.2">
      <c r="A983" s="22">
        <v>326</v>
      </c>
      <c r="B983" s="25" t="s">
        <v>637</v>
      </c>
      <c r="C983" s="25" t="s">
        <v>28</v>
      </c>
      <c r="D983" s="25" t="s">
        <v>640</v>
      </c>
      <c r="E983" s="25" t="s">
        <v>14</v>
      </c>
      <c r="F983" s="26" t="s">
        <v>641</v>
      </c>
      <c r="G983" s="26" t="s">
        <v>16</v>
      </c>
      <c r="H983" s="27">
        <v>0</v>
      </c>
      <c r="I983" s="27">
        <v>0</v>
      </c>
      <c r="J983" s="27">
        <v>413831.34</v>
      </c>
      <c r="K983" s="27">
        <v>413831.34</v>
      </c>
    </row>
    <row r="984" spans="1:11" x14ac:dyDescent="0.2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</row>
    <row r="985" spans="1:11" x14ac:dyDescent="0.2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</row>
    <row r="986" spans="1:11" x14ac:dyDescent="0.2">
      <c r="A986" s="22">
        <v>327</v>
      </c>
      <c r="B986" s="25" t="s">
        <v>637</v>
      </c>
      <c r="C986" s="25" t="s">
        <v>642</v>
      </c>
      <c r="D986" s="25" t="s">
        <v>643</v>
      </c>
      <c r="E986" s="25" t="s">
        <v>138</v>
      </c>
      <c r="F986" s="26" t="s">
        <v>139</v>
      </c>
      <c r="G986" s="26" t="s">
        <v>16</v>
      </c>
      <c r="H986" s="27">
        <v>0</v>
      </c>
      <c r="I986" s="27">
        <v>0</v>
      </c>
      <c r="J986" s="27">
        <v>275887.56</v>
      </c>
      <c r="K986" s="27">
        <v>275887.56</v>
      </c>
    </row>
    <row r="987" spans="1:11" x14ac:dyDescent="0.2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</row>
    <row r="988" spans="1:11" x14ac:dyDescent="0.2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</row>
    <row r="989" spans="1:11" x14ac:dyDescent="0.2">
      <c r="A989" s="22">
        <v>328</v>
      </c>
      <c r="B989" s="25" t="s">
        <v>644</v>
      </c>
      <c r="C989" s="25" t="s">
        <v>645</v>
      </c>
      <c r="D989" s="25" t="s">
        <v>646</v>
      </c>
      <c r="E989" s="25" t="s">
        <v>49</v>
      </c>
      <c r="F989" s="26" t="s">
        <v>50</v>
      </c>
      <c r="G989" s="26" t="s">
        <v>16</v>
      </c>
      <c r="H989" s="27">
        <v>0</v>
      </c>
      <c r="I989" s="27">
        <v>0</v>
      </c>
      <c r="J989" s="27">
        <v>83224</v>
      </c>
      <c r="K989" s="27">
        <v>83224</v>
      </c>
    </row>
    <row r="990" spans="1:11" x14ac:dyDescent="0.2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</row>
    <row r="991" spans="1:11" x14ac:dyDescent="0.2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</row>
    <row r="992" spans="1:11" x14ac:dyDescent="0.2">
      <c r="A992" s="22">
        <v>329</v>
      </c>
      <c r="B992" s="25" t="s">
        <v>644</v>
      </c>
      <c r="C992" s="25" t="s">
        <v>647</v>
      </c>
      <c r="D992" s="25" t="s">
        <v>648</v>
      </c>
      <c r="E992" s="25" t="s">
        <v>196</v>
      </c>
      <c r="F992" s="26" t="s">
        <v>197</v>
      </c>
      <c r="G992" s="26" t="s">
        <v>16</v>
      </c>
      <c r="H992" s="27">
        <v>0</v>
      </c>
      <c r="I992" s="27">
        <v>0</v>
      </c>
      <c r="J992" s="27">
        <v>208060</v>
      </c>
      <c r="K992" s="27">
        <v>208060</v>
      </c>
    </row>
    <row r="993" spans="1:11" x14ac:dyDescent="0.2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</row>
    <row r="994" spans="1:11" x14ac:dyDescent="0.2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</row>
    <row r="995" spans="1:11" x14ac:dyDescent="0.2">
      <c r="A995" s="22">
        <v>330</v>
      </c>
      <c r="B995" s="25" t="s">
        <v>644</v>
      </c>
      <c r="C995" s="25" t="s">
        <v>649</v>
      </c>
      <c r="D995" s="25" t="s">
        <v>650</v>
      </c>
      <c r="E995" s="25" t="s">
        <v>14</v>
      </c>
      <c r="F995" s="26" t="s">
        <v>15</v>
      </c>
      <c r="G995" s="26" t="s">
        <v>16</v>
      </c>
      <c r="H995" s="27">
        <v>0</v>
      </c>
      <c r="I995" s="27">
        <v>0</v>
      </c>
      <c r="J995" s="27">
        <v>312090</v>
      </c>
      <c r="K995" s="27">
        <v>312090</v>
      </c>
    </row>
    <row r="996" spans="1:11" x14ac:dyDescent="0.2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</row>
    <row r="997" spans="1:11" x14ac:dyDescent="0.2">
      <c r="A997" s="24"/>
      <c r="B997" s="24"/>
      <c r="C997" s="24"/>
      <c r="D997" s="24"/>
      <c r="E997" s="24"/>
      <c r="F997" s="24"/>
      <c r="G997" s="24"/>
      <c r="H997" s="24"/>
      <c r="I997" s="24"/>
      <c r="J997" s="24"/>
      <c r="K997" s="24"/>
    </row>
    <row r="998" spans="1:11" x14ac:dyDescent="0.2">
      <c r="A998" s="22">
        <v>331</v>
      </c>
      <c r="B998" s="25" t="s">
        <v>644</v>
      </c>
      <c r="C998" s="25" t="s">
        <v>651</v>
      </c>
      <c r="D998" s="25" t="s">
        <v>652</v>
      </c>
      <c r="E998" s="25" t="s">
        <v>653</v>
      </c>
      <c r="F998" s="26" t="s">
        <v>654</v>
      </c>
      <c r="G998" s="26" t="s">
        <v>16</v>
      </c>
      <c r="H998" s="27">
        <v>0</v>
      </c>
      <c r="I998" s="27">
        <v>0</v>
      </c>
      <c r="J998" s="27">
        <v>130037.5</v>
      </c>
      <c r="K998" s="27">
        <v>130037.5</v>
      </c>
    </row>
    <row r="999" spans="1:11" x14ac:dyDescent="0.2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</row>
    <row r="1000" spans="1:11" x14ac:dyDescent="0.2">
      <c r="A1000" s="24"/>
      <c r="B1000" s="24"/>
      <c r="C1000" s="24"/>
      <c r="D1000" s="24"/>
      <c r="E1000" s="24"/>
      <c r="F1000" s="24"/>
      <c r="G1000" s="24"/>
      <c r="H1000" s="24"/>
      <c r="I1000" s="24"/>
      <c r="J1000" s="24"/>
      <c r="K1000" s="24"/>
    </row>
    <row r="1001" spans="1:11" x14ac:dyDescent="0.2">
      <c r="A1001" s="22">
        <v>332</v>
      </c>
      <c r="B1001" s="25" t="s">
        <v>644</v>
      </c>
      <c r="C1001" s="25" t="s">
        <v>655</v>
      </c>
      <c r="D1001" s="25" t="s">
        <v>656</v>
      </c>
      <c r="E1001" s="25" t="s">
        <v>119</v>
      </c>
      <c r="F1001" s="26" t="s">
        <v>120</v>
      </c>
      <c r="G1001" s="26" t="s">
        <v>16</v>
      </c>
      <c r="H1001" s="27">
        <v>0</v>
      </c>
      <c r="I1001" s="27">
        <v>0</v>
      </c>
      <c r="J1001" s="27">
        <v>312090</v>
      </c>
      <c r="K1001" s="27">
        <v>312090</v>
      </c>
    </row>
    <row r="1002" spans="1:11" x14ac:dyDescent="0.2">
      <c r="A1002" s="23"/>
      <c r="B1002" s="23"/>
      <c r="C1002" s="23"/>
      <c r="D1002" s="23"/>
      <c r="E1002" s="23"/>
      <c r="F1002" s="23"/>
      <c r="G1002" s="23"/>
      <c r="H1002" s="23"/>
      <c r="I1002" s="23"/>
      <c r="J1002" s="23"/>
      <c r="K1002" s="23"/>
    </row>
    <row r="1003" spans="1:11" x14ac:dyDescent="0.2">
      <c r="A1003" s="24"/>
      <c r="B1003" s="24"/>
      <c r="C1003" s="24"/>
      <c r="D1003" s="24"/>
      <c r="E1003" s="24"/>
      <c r="F1003" s="24"/>
      <c r="G1003" s="24"/>
      <c r="H1003" s="24"/>
      <c r="I1003" s="24"/>
      <c r="J1003" s="24"/>
      <c r="K1003" s="24"/>
    </row>
    <row r="1004" spans="1:11" x14ac:dyDescent="0.2">
      <c r="A1004" s="22">
        <v>333</v>
      </c>
      <c r="B1004" s="25" t="s">
        <v>644</v>
      </c>
      <c r="C1004" s="25" t="s">
        <v>657</v>
      </c>
      <c r="D1004" s="25" t="s">
        <v>658</v>
      </c>
      <c r="E1004" s="25" t="s">
        <v>110</v>
      </c>
      <c r="F1004" s="26" t="s">
        <v>111</v>
      </c>
      <c r="G1004" s="26" t="s">
        <v>16</v>
      </c>
      <c r="H1004" s="27">
        <v>0</v>
      </c>
      <c r="I1004" s="27">
        <v>0</v>
      </c>
      <c r="J1004" s="27">
        <v>286082.5</v>
      </c>
      <c r="K1004" s="27">
        <v>286082.5</v>
      </c>
    </row>
    <row r="1005" spans="1:11" x14ac:dyDescent="0.2">
      <c r="A1005" s="23"/>
      <c r="B1005" s="23"/>
      <c r="C1005" s="23"/>
      <c r="D1005" s="23"/>
      <c r="E1005" s="23"/>
      <c r="F1005" s="23"/>
      <c r="G1005" s="23"/>
      <c r="H1005" s="23"/>
      <c r="I1005" s="23"/>
      <c r="J1005" s="23"/>
      <c r="K1005" s="23"/>
    </row>
    <row r="1006" spans="1:11" x14ac:dyDescent="0.2">
      <c r="A1006" s="24"/>
      <c r="B1006" s="24"/>
      <c r="C1006" s="24"/>
      <c r="D1006" s="24"/>
      <c r="E1006" s="24"/>
      <c r="F1006" s="24"/>
      <c r="G1006" s="24"/>
      <c r="H1006" s="24"/>
      <c r="I1006" s="24"/>
      <c r="J1006" s="24"/>
      <c r="K1006" s="24"/>
    </row>
    <row r="1007" spans="1:11" x14ac:dyDescent="0.2">
      <c r="A1007" s="22">
        <v>334</v>
      </c>
      <c r="B1007" s="25" t="s">
        <v>644</v>
      </c>
      <c r="C1007" s="25" t="s">
        <v>659</v>
      </c>
      <c r="D1007" s="25" t="s">
        <v>660</v>
      </c>
      <c r="E1007" s="25" t="s">
        <v>177</v>
      </c>
      <c r="F1007" s="26" t="s">
        <v>178</v>
      </c>
      <c r="G1007" s="26" t="s">
        <v>16</v>
      </c>
      <c r="H1007" s="27">
        <v>0</v>
      </c>
      <c r="I1007" s="27">
        <v>0</v>
      </c>
      <c r="J1007" s="27">
        <v>260075</v>
      </c>
      <c r="K1007" s="27">
        <v>260075</v>
      </c>
    </row>
    <row r="1008" spans="1:11" x14ac:dyDescent="0.2">
      <c r="A1008" s="23"/>
      <c r="B1008" s="23"/>
      <c r="C1008" s="23"/>
      <c r="D1008" s="23"/>
      <c r="E1008" s="23"/>
      <c r="F1008" s="23"/>
      <c r="G1008" s="23"/>
      <c r="H1008" s="23"/>
      <c r="I1008" s="23"/>
      <c r="J1008" s="23"/>
      <c r="K1008" s="23"/>
    </row>
    <row r="1009" spans="1:11" x14ac:dyDescent="0.2">
      <c r="A1009" s="24"/>
      <c r="B1009" s="24"/>
      <c r="C1009" s="24"/>
      <c r="D1009" s="24"/>
      <c r="E1009" s="24"/>
      <c r="F1009" s="24"/>
      <c r="G1009" s="24"/>
      <c r="H1009" s="24"/>
      <c r="I1009" s="24"/>
      <c r="J1009" s="24"/>
      <c r="K1009" s="24"/>
    </row>
    <row r="1010" spans="1:11" x14ac:dyDescent="0.2">
      <c r="A1010" s="22">
        <v>335</v>
      </c>
      <c r="B1010" s="25" t="s">
        <v>644</v>
      </c>
      <c r="C1010" s="25" t="s">
        <v>661</v>
      </c>
      <c r="D1010" s="25" t="s">
        <v>662</v>
      </c>
      <c r="E1010" s="25" t="s">
        <v>157</v>
      </c>
      <c r="F1010" s="26" t="s">
        <v>158</v>
      </c>
      <c r="G1010" s="26" t="s">
        <v>16</v>
      </c>
      <c r="H1010" s="27">
        <v>0</v>
      </c>
      <c r="I1010" s="27">
        <v>0</v>
      </c>
      <c r="J1010" s="27">
        <v>208060</v>
      </c>
      <c r="K1010" s="27">
        <v>208060</v>
      </c>
    </row>
    <row r="1011" spans="1:11" x14ac:dyDescent="0.2">
      <c r="A1011" s="23"/>
      <c r="B1011" s="23"/>
      <c r="C1011" s="23"/>
      <c r="D1011" s="23"/>
      <c r="E1011" s="23"/>
      <c r="F1011" s="23"/>
      <c r="G1011" s="23"/>
      <c r="H1011" s="23"/>
      <c r="I1011" s="23"/>
      <c r="J1011" s="23"/>
      <c r="K1011" s="23"/>
    </row>
    <row r="1012" spans="1:11" x14ac:dyDescent="0.2">
      <c r="A1012" s="24"/>
      <c r="B1012" s="24"/>
      <c r="C1012" s="24"/>
      <c r="D1012" s="24"/>
      <c r="E1012" s="24"/>
      <c r="F1012" s="24"/>
      <c r="G1012" s="24"/>
      <c r="H1012" s="24"/>
      <c r="I1012" s="24"/>
      <c r="J1012" s="24"/>
      <c r="K1012" s="24"/>
    </row>
    <row r="1013" spans="1:11" x14ac:dyDescent="0.2">
      <c r="A1013" s="22">
        <v>336</v>
      </c>
      <c r="B1013" s="25" t="s">
        <v>644</v>
      </c>
      <c r="C1013" s="25" t="s">
        <v>663</v>
      </c>
      <c r="D1013" s="25" t="s">
        <v>664</v>
      </c>
      <c r="E1013" s="25" t="s">
        <v>228</v>
      </c>
      <c r="F1013" s="26" t="s">
        <v>229</v>
      </c>
      <c r="G1013" s="26" t="s">
        <v>16</v>
      </c>
      <c r="H1013" s="27">
        <v>0</v>
      </c>
      <c r="I1013" s="27">
        <v>0</v>
      </c>
      <c r="J1013" s="27">
        <v>286082.5</v>
      </c>
      <c r="K1013" s="27">
        <v>286082.5</v>
      </c>
    </row>
    <row r="1014" spans="1:11" x14ac:dyDescent="0.2">
      <c r="A1014" s="23"/>
      <c r="B1014" s="23"/>
      <c r="C1014" s="23"/>
      <c r="D1014" s="23"/>
      <c r="E1014" s="23"/>
      <c r="F1014" s="23"/>
      <c r="G1014" s="23"/>
      <c r="H1014" s="23"/>
      <c r="I1014" s="23"/>
      <c r="J1014" s="23"/>
      <c r="K1014" s="23"/>
    </row>
    <row r="1015" spans="1:11" x14ac:dyDescent="0.2">
      <c r="A1015" s="24"/>
      <c r="B1015" s="24"/>
      <c r="C1015" s="24"/>
      <c r="D1015" s="24"/>
      <c r="E1015" s="24"/>
      <c r="F1015" s="24"/>
      <c r="G1015" s="24"/>
      <c r="H1015" s="24"/>
      <c r="I1015" s="24"/>
      <c r="J1015" s="24"/>
      <c r="K1015" s="24"/>
    </row>
    <row r="1016" spans="1:11" x14ac:dyDescent="0.2">
      <c r="A1016" s="22">
        <v>337</v>
      </c>
      <c r="B1016" s="25" t="s">
        <v>644</v>
      </c>
      <c r="C1016" s="25" t="s">
        <v>665</v>
      </c>
      <c r="D1016" s="25" t="s">
        <v>666</v>
      </c>
      <c r="E1016" s="25" t="s">
        <v>217</v>
      </c>
      <c r="F1016" s="26" t="s">
        <v>218</v>
      </c>
      <c r="G1016" s="26" t="s">
        <v>16</v>
      </c>
      <c r="H1016" s="27">
        <v>0</v>
      </c>
      <c r="I1016" s="27">
        <v>0</v>
      </c>
      <c r="J1016" s="27">
        <v>260075</v>
      </c>
      <c r="K1016" s="27">
        <v>260075</v>
      </c>
    </row>
    <row r="1017" spans="1:11" x14ac:dyDescent="0.2">
      <c r="A1017" s="23"/>
      <c r="B1017" s="23"/>
      <c r="C1017" s="23"/>
      <c r="D1017" s="23"/>
      <c r="E1017" s="23"/>
      <c r="F1017" s="23"/>
      <c r="G1017" s="23"/>
      <c r="H1017" s="23"/>
      <c r="I1017" s="23"/>
      <c r="J1017" s="23"/>
      <c r="K1017" s="23"/>
    </row>
    <row r="1018" spans="1:11" x14ac:dyDescent="0.2">
      <c r="A1018" s="24"/>
      <c r="B1018" s="24"/>
      <c r="C1018" s="24"/>
      <c r="D1018" s="24"/>
      <c r="E1018" s="24"/>
      <c r="F1018" s="24"/>
      <c r="G1018" s="24"/>
      <c r="H1018" s="24"/>
      <c r="I1018" s="24"/>
      <c r="J1018" s="24"/>
      <c r="K1018" s="24"/>
    </row>
    <row r="1019" spans="1:11" x14ac:dyDescent="0.2">
      <c r="A1019" s="22">
        <v>338</v>
      </c>
      <c r="B1019" s="25" t="s">
        <v>644</v>
      </c>
      <c r="C1019" s="25" t="s">
        <v>667</v>
      </c>
      <c r="D1019" s="25" t="s">
        <v>668</v>
      </c>
      <c r="E1019" s="25" t="s">
        <v>669</v>
      </c>
      <c r="F1019" s="26" t="s">
        <v>670</v>
      </c>
      <c r="G1019" s="26" t="s">
        <v>16</v>
      </c>
      <c r="H1019" s="27">
        <v>0</v>
      </c>
      <c r="I1019" s="27">
        <v>0</v>
      </c>
      <c r="J1019" s="27">
        <v>234067.5</v>
      </c>
      <c r="K1019" s="27">
        <v>234067.5</v>
      </c>
    </row>
    <row r="1020" spans="1:11" x14ac:dyDescent="0.2">
      <c r="A1020" s="23"/>
      <c r="B1020" s="23"/>
      <c r="C1020" s="23"/>
      <c r="D1020" s="23"/>
      <c r="E1020" s="23"/>
      <c r="F1020" s="23"/>
      <c r="G1020" s="23"/>
      <c r="H1020" s="23"/>
      <c r="I1020" s="23"/>
      <c r="J1020" s="23"/>
      <c r="K1020" s="23"/>
    </row>
    <row r="1021" spans="1:11" x14ac:dyDescent="0.2">
      <c r="A1021" s="24"/>
      <c r="B1021" s="24"/>
      <c r="C1021" s="24"/>
      <c r="D1021" s="24"/>
      <c r="E1021" s="24"/>
      <c r="F1021" s="24"/>
      <c r="G1021" s="24"/>
      <c r="H1021" s="24"/>
      <c r="I1021" s="24"/>
      <c r="J1021" s="24"/>
      <c r="K1021" s="24"/>
    </row>
    <row r="1022" spans="1:11" x14ac:dyDescent="0.2">
      <c r="A1022" s="22">
        <v>339</v>
      </c>
      <c r="B1022" s="25" t="s">
        <v>644</v>
      </c>
      <c r="C1022" s="25" t="s">
        <v>671</v>
      </c>
      <c r="D1022" s="25" t="s">
        <v>672</v>
      </c>
      <c r="E1022" s="25" t="s">
        <v>105</v>
      </c>
      <c r="F1022" s="26" t="s">
        <v>106</v>
      </c>
      <c r="G1022" s="26" t="s">
        <v>16</v>
      </c>
      <c r="H1022" s="27">
        <v>0</v>
      </c>
      <c r="I1022" s="27">
        <v>0</v>
      </c>
      <c r="J1022" s="27">
        <v>182052.5</v>
      </c>
      <c r="K1022" s="27">
        <v>182052.5</v>
      </c>
    </row>
    <row r="1023" spans="1:11" x14ac:dyDescent="0.2">
      <c r="A1023" s="23"/>
      <c r="B1023" s="23"/>
      <c r="C1023" s="23"/>
      <c r="D1023" s="23"/>
      <c r="E1023" s="23"/>
      <c r="F1023" s="23"/>
      <c r="G1023" s="23"/>
      <c r="H1023" s="23"/>
      <c r="I1023" s="23"/>
      <c r="J1023" s="23"/>
      <c r="K1023" s="23"/>
    </row>
    <row r="1024" spans="1:11" x14ac:dyDescent="0.2">
      <c r="A1024" s="24"/>
      <c r="B1024" s="24"/>
      <c r="C1024" s="24"/>
      <c r="D1024" s="24"/>
      <c r="E1024" s="24"/>
      <c r="F1024" s="24"/>
      <c r="G1024" s="24"/>
      <c r="H1024" s="24"/>
      <c r="I1024" s="24"/>
      <c r="J1024" s="24"/>
      <c r="K1024" s="24"/>
    </row>
    <row r="1025" spans="1:11" x14ac:dyDescent="0.2">
      <c r="A1025" s="22">
        <v>340</v>
      </c>
      <c r="B1025" s="25" t="s">
        <v>644</v>
      </c>
      <c r="C1025" s="25" t="s">
        <v>673</v>
      </c>
      <c r="D1025" s="25" t="s">
        <v>674</v>
      </c>
      <c r="E1025" s="25" t="s">
        <v>366</v>
      </c>
      <c r="F1025" s="26" t="s">
        <v>367</v>
      </c>
      <c r="G1025" s="26" t="s">
        <v>16</v>
      </c>
      <c r="H1025" s="27">
        <v>0</v>
      </c>
      <c r="I1025" s="27">
        <v>0</v>
      </c>
      <c r="J1025" s="27">
        <v>234067.5</v>
      </c>
      <c r="K1025" s="27">
        <v>234067.5</v>
      </c>
    </row>
    <row r="1026" spans="1:11" x14ac:dyDescent="0.2">
      <c r="A1026" s="23"/>
      <c r="B1026" s="23"/>
      <c r="C1026" s="23"/>
      <c r="D1026" s="23"/>
      <c r="E1026" s="23"/>
      <c r="F1026" s="23"/>
      <c r="G1026" s="23"/>
      <c r="H1026" s="23"/>
      <c r="I1026" s="23"/>
      <c r="J1026" s="23"/>
      <c r="K1026" s="23"/>
    </row>
    <row r="1027" spans="1:11" x14ac:dyDescent="0.2">
      <c r="A1027" s="24"/>
      <c r="B1027" s="24"/>
      <c r="C1027" s="24"/>
      <c r="D1027" s="24"/>
      <c r="E1027" s="24"/>
      <c r="F1027" s="24"/>
      <c r="G1027" s="24"/>
      <c r="H1027" s="24"/>
      <c r="I1027" s="24"/>
      <c r="J1027" s="24"/>
      <c r="K1027" s="24"/>
    </row>
    <row r="1028" spans="1:11" x14ac:dyDescent="0.2">
      <c r="A1028" s="22">
        <v>341</v>
      </c>
      <c r="B1028" s="25" t="s">
        <v>675</v>
      </c>
      <c r="C1028" s="25" t="s">
        <v>676</v>
      </c>
      <c r="D1028" s="25" t="s">
        <v>677</v>
      </c>
      <c r="E1028" s="25" t="s">
        <v>177</v>
      </c>
      <c r="F1028" s="26" t="s">
        <v>178</v>
      </c>
      <c r="G1028" s="26" t="s">
        <v>16</v>
      </c>
      <c r="H1028" s="27">
        <v>5906048.3499999996</v>
      </c>
      <c r="I1028" s="27">
        <v>0</v>
      </c>
      <c r="J1028" s="27">
        <v>2000000</v>
      </c>
      <c r="K1028" s="27">
        <v>7906048.3499999996</v>
      </c>
    </row>
    <row r="1029" spans="1:11" x14ac:dyDescent="0.2">
      <c r="A1029" s="23"/>
      <c r="B1029" s="23"/>
      <c r="C1029" s="23"/>
      <c r="D1029" s="23"/>
      <c r="E1029" s="23"/>
      <c r="F1029" s="23"/>
      <c r="G1029" s="23"/>
      <c r="H1029" s="23"/>
      <c r="I1029" s="23"/>
      <c r="J1029" s="23"/>
      <c r="K1029" s="23"/>
    </row>
    <row r="1030" spans="1:11" x14ac:dyDescent="0.2">
      <c r="A1030" s="24"/>
      <c r="B1030" s="24"/>
      <c r="C1030" s="24"/>
      <c r="D1030" s="24"/>
      <c r="E1030" s="24"/>
      <c r="F1030" s="24"/>
      <c r="G1030" s="24"/>
      <c r="H1030" s="24"/>
      <c r="I1030" s="24"/>
      <c r="J1030" s="24"/>
      <c r="K1030" s="24"/>
    </row>
    <row r="1031" spans="1:11" x14ac:dyDescent="0.2">
      <c r="A1031" s="22">
        <v>342</v>
      </c>
      <c r="B1031" s="25" t="s">
        <v>675</v>
      </c>
      <c r="C1031" s="25" t="s">
        <v>327</v>
      </c>
      <c r="D1031" s="25" t="s">
        <v>677</v>
      </c>
      <c r="E1031" s="25" t="s">
        <v>177</v>
      </c>
      <c r="F1031" s="26" t="s">
        <v>178</v>
      </c>
      <c r="G1031" s="26" t="s">
        <v>16</v>
      </c>
      <c r="H1031" s="27">
        <v>477135.92</v>
      </c>
      <c r="I1031" s="27">
        <v>0</v>
      </c>
      <c r="J1031" s="27">
        <v>60000</v>
      </c>
      <c r="K1031" s="27">
        <v>537135.92000000004</v>
      </c>
    </row>
    <row r="1032" spans="1:11" x14ac:dyDescent="0.2">
      <c r="A1032" s="23"/>
      <c r="B1032" s="23"/>
      <c r="C1032" s="23"/>
      <c r="D1032" s="23"/>
      <c r="E1032" s="23"/>
      <c r="F1032" s="23"/>
      <c r="G1032" s="23"/>
      <c r="H1032" s="23"/>
      <c r="I1032" s="23"/>
      <c r="J1032" s="23"/>
      <c r="K1032" s="23"/>
    </row>
    <row r="1033" spans="1:11" x14ac:dyDescent="0.2">
      <c r="A1033" s="24"/>
      <c r="B1033" s="24"/>
      <c r="C1033" s="24"/>
      <c r="D1033" s="24"/>
      <c r="E1033" s="24"/>
      <c r="F1033" s="24"/>
      <c r="G1033" s="24"/>
      <c r="H1033" s="24"/>
      <c r="I1033" s="24"/>
      <c r="J1033" s="24"/>
      <c r="K1033" s="24"/>
    </row>
    <row r="1034" spans="1:11" x14ac:dyDescent="0.2">
      <c r="A1034" s="22">
        <v>343</v>
      </c>
      <c r="B1034" s="25" t="s">
        <v>675</v>
      </c>
      <c r="C1034" s="25" t="s">
        <v>678</v>
      </c>
      <c r="D1034" s="25" t="s">
        <v>679</v>
      </c>
      <c r="E1034" s="25" t="s">
        <v>177</v>
      </c>
      <c r="F1034" s="26" t="s">
        <v>178</v>
      </c>
      <c r="G1034" s="26" t="s">
        <v>16</v>
      </c>
      <c r="H1034" s="27">
        <v>0</v>
      </c>
      <c r="I1034" s="27">
        <v>0</v>
      </c>
      <c r="J1034" s="27">
        <v>120000</v>
      </c>
      <c r="K1034" s="27">
        <v>120000</v>
      </c>
    </row>
    <row r="1035" spans="1:11" x14ac:dyDescent="0.2">
      <c r="A1035" s="23"/>
      <c r="B1035" s="23"/>
      <c r="C1035" s="23"/>
      <c r="D1035" s="23"/>
      <c r="E1035" s="23"/>
      <c r="F1035" s="23"/>
      <c r="G1035" s="23"/>
      <c r="H1035" s="23"/>
      <c r="I1035" s="23"/>
      <c r="J1035" s="23"/>
      <c r="K1035" s="23"/>
    </row>
    <row r="1036" spans="1:11" x14ac:dyDescent="0.2">
      <c r="A1036" s="24"/>
      <c r="B1036" s="24"/>
      <c r="C1036" s="24"/>
      <c r="D1036" s="24"/>
      <c r="E1036" s="24"/>
      <c r="F1036" s="24"/>
      <c r="G1036" s="24"/>
      <c r="H1036" s="24"/>
      <c r="I1036" s="24"/>
      <c r="J1036" s="24"/>
      <c r="K1036" s="24"/>
    </row>
    <row r="1037" spans="1:11" x14ac:dyDescent="0.2">
      <c r="A1037" s="22">
        <v>344</v>
      </c>
      <c r="B1037" s="25" t="s">
        <v>675</v>
      </c>
      <c r="C1037" s="25" t="s">
        <v>680</v>
      </c>
      <c r="D1037" s="25" t="s">
        <v>677</v>
      </c>
      <c r="E1037" s="25" t="s">
        <v>177</v>
      </c>
      <c r="F1037" s="26" t="s">
        <v>178</v>
      </c>
      <c r="G1037" s="26" t="s">
        <v>16</v>
      </c>
      <c r="H1037" s="27">
        <v>16718.400000000001</v>
      </c>
      <c r="I1037" s="27">
        <v>0</v>
      </c>
      <c r="J1037" s="27">
        <v>30000</v>
      </c>
      <c r="K1037" s="27">
        <v>46718.400000000001</v>
      </c>
    </row>
    <row r="1038" spans="1:11" x14ac:dyDescent="0.2">
      <c r="A1038" s="23"/>
      <c r="B1038" s="23"/>
      <c r="C1038" s="23"/>
      <c r="D1038" s="23"/>
      <c r="E1038" s="23"/>
      <c r="F1038" s="23"/>
      <c r="G1038" s="23"/>
      <c r="H1038" s="23"/>
      <c r="I1038" s="23"/>
      <c r="J1038" s="23"/>
      <c r="K1038" s="23"/>
    </row>
    <row r="1039" spans="1:11" x14ac:dyDescent="0.2">
      <c r="A1039" s="24"/>
      <c r="B1039" s="24"/>
      <c r="C1039" s="24"/>
      <c r="D1039" s="24"/>
      <c r="E1039" s="24"/>
      <c r="F1039" s="24"/>
      <c r="G1039" s="24"/>
      <c r="H1039" s="24"/>
      <c r="I1039" s="24"/>
      <c r="J1039" s="24"/>
      <c r="K1039" s="24"/>
    </row>
    <row r="1040" spans="1:11" x14ac:dyDescent="0.2">
      <c r="A1040" s="22">
        <v>345</v>
      </c>
      <c r="B1040" s="25" t="s">
        <v>681</v>
      </c>
      <c r="C1040" s="25" t="s">
        <v>682</v>
      </c>
      <c r="D1040" s="25" t="s">
        <v>683</v>
      </c>
      <c r="E1040" s="25" t="s">
        <v>196</v>
      </c>
      <c r="F1040" s="26" t="s">
        <v>197</v>
      </c>
      <c r="G1040" s="26" t="s">
        <v>16</v>
      </c>
      <c r="H1040" s="27">
        <v>0</v>
      </c>
      <c r="I1040" s="27">
        <v>0</v>
      </c>
      <c r="J1040" s="27">
        <v>216300</v>
      </c>
      <c r="K1040" s="27">
        <v>216300</v>
      </c>
    </row>
    <row r="1041" spans="1:11" x14ac:dyDescent="0.2">
      <c r="A1041" s="23"/>
      <c r="B1041" s="23"/>
      <c r="C1041" s="23"/>
      <c r="D1041" s="23"/>
      <c r="E1041" s="23"/>
      <c r="F1041" s="23"/>
      <c r="G1041" s="23"/>
      <c r="H1041" s="23"/>
      <c r="I1041" s="23"/>
      <c r="J1041" s="23"/>
      <c r="K1041" s="23"/>
    </row>
    <row r="1042" spans="1:11" x14ac:dyDescent="0.2">
      <c r="A1042" s="24"/>
      <c r="B1042" s="24"/>
      <c r="C1042" s="24"/>
      <c r="D1042" s="24"/>
      <c r="E1042" s="24"/>
      <c r="F1042" s="24"/>
      <c r="G1042" s="24"/>
      <c r="H1042" s="24"/>
      <c r="I1042" s="24"/>
      <c r="J1042" s="24"/>
      <c r="K1042" s="24"/>
    </row>
    <row r="1043" spans="1:11" x14ac:dyDescent="0.2">
      <c r="A1043" s="22">
        <v>346</v>
      </c>
      <c r="B1043" s="25" t="s">
        <v>681</v>
      </c>
      <c r="C1043" s="25" t="s">
        <v>649</v>
      </c>
      <c r="D1043" s="25" t="s">
        <v>684</v>
      </c>
      <c r="E1043" s="25" t="s">
        <v>14</v>
      </c>
      <c r="F1043" s="26" t="s">
        <v>15</v>
      </c>
      <c r="G1043" s="26" t="s">
        <v>16</v>
      </c>
      <c r="H1043" s="27">
        <v>0</v>
      </c>
      <c r="I1043" s="27">
        <v>0</v>
      </c>
      <c r="J1043" s="27">
        <v>1364750</v>
      </c>
      <c r="K1043" s="27">
        <v>1364750</v>
      </c>
    </row>
    <row r="1044" spans="1:11" x14ac:dyDescent="0.2">
      <c r="A1044" s="23"/>
      <c r="B1044" s="23"/>
      <c r="C1044" s="23"/>
      <c r="D1044" s="23"/>
      <c r="E1044" s="23"/>
      <c r="F1044" s="23"/>
      <c r="G1044" s="23"/>
      <c r="H1044" s="23"/>
      <c r="I1044" s="23"/>
      <c r="J1044" s="23"/>
      <c r="K1044" s="23"/>
    </row>
    <row r="1045" spans="1:11" x14ac:dyDescent="0.2">
      <c r="A1045" s="24"/>
      <c r="B1045" s="24"/>
      <c r="C1045" s="24"/>
      <c r="D1045" s="24"/>
      <c r="E1045" s="24"/>
      <c r="F1045" s="24"/>
      <c r="G1045" s="24"/>
      <c r="H1045" s="24"/>
      <c r="I1045" s="24"/>
      <c r="J1045" s="24"/>
      <c r="K1045" s="24"/>
    </row>
    <row r="1046" spans="1:11" x14ac:dyDescent="0.2">
      <c r="A1046" s="22">
        <v>347</v>
      </c>
      <c r="B1046" s="25" t="s">
        <v>681</v>
      </c>
      <c r="C1046" s="25" t="s">
        <v>685</v>
      </c>
      <c r="D1046" s="25" t="s">
        <v>686</v>
      </c>
      <c r="E1046" s="25" t="s">
        <v>119</v>
      </c>
      <c r="F1046" s="26" t="s">
        <v>120</v>
      </c>
      <c r="G1046" s="26" t="s">
        <v>16</v>
      </c>
      <c r="H1046" s="27">
        <v>0</v>
      </c>
      <c r="I1046" s="27">
        <v>0</v>
      </c>
      <c r="J1046" s="27">
        <v>602550</v>
      </c>
      <c r="K1046" s="27">
        <v>602550</v>
      </c>
    </row>
    <row r="1047" spans="1:11" x14ac:dyDescent="0.2">
      <c r="A1047" s="23"/>
      <c r="B1047" s="23"/>
      <c r="C1047" s="23"/>
      <c r="D1047" s="23"/>
      <c r="E1047" s="23"/>
      <c r="F1047" s="23"/>
      <c r="G1047" s="23"/>
      <c r="H1047" s="23"/>
      <c r="I1047" s="23"/>
      <c r="J1047" s="23"/>
      <c r="K1047" s="23"/>
    </row>
    <row r="1048" spans="1:11" x14ac:dyDescent="0.2">
      <c r="A1048" s="24"/>
      <c r="B1048" s="24"/>
      <c r="C1048" s="24"/>
      <c r="D1048" s="24"/>
      <c r="E1048" s="24"/>
      <c r="F1048" s="24"/>
      <c r="G1048" s="24"/>
      <c r="H1048" s="24"/>
      <c r="I1048" s="24"/>
      <c r="J1048" s="24"/>
      <c r="K1048" s="24"/>
    </row>
    <row r="1049" spans="1:11" x14ac:dyDescent="0.2">
      <c r="A1049" s="22">
        <v>348</v>
      </c>
      <c r="B1049" s="25" t="s">
        <v>681</v>
      </c>
      <c r="C1049" s="25" t="s">
        <v>657</v>
      </c>
      <c r="D1049" s="25" t="s">
        <v>687</v>
      </c>
      <c r="E1049" s="25" t="s">
        <v>110</v>
      </c>
      <c r="F1049" s="26" t="s">
        <v>111</v>
      </c>
      <c r="G1049" s="26" t="s">
        <v>16</v>
      </c>
      <c r="H1049" s="27">
        <v>0</v>
      </c>
      <c r="I1049" s="27">
        <v>0</v>
      </c>
      <c r="J1049" s="27">
        <v>236900</v>
      </c>
      <c r="K1049" s="27">
        <v>236900</v>
      </c>
    </row>
    <row r="1050" spans="1:11" x14ac:dyDescent="0.2">
      <c r="A1050" s="23"/>
      <c r="B1050" s="23"/>
      <c r="C1050" s="23"/>
      <c r="D1050" s="23"/>
      <c r="E1050" s="23"/>
      <c r="F1050" s="23"/>
      <c r="G1050" s="23"/>
      <c r="H1050" s="23"/>
      <c r="I1050" s="23"/>
      <c r="J1050" s="23"/>
      <c r="K1050" s="23"/>
    </row>
    <row r="1051" spans="1:11" x14ac:dyDescent="0.2">
      <c r="A1051" s="24"/>
      <c r="B1051" s="24"/>
      <c r="C1051" s="24"/>
      <c r="D1051" s="24"/>
      <c r="E1051" s="24"/>
      <c r="F1051" s="24"/>
      <c r="G1051" s="24"/>
      <c r="H1051" s="24"/>
      <c r="I1051" s="24"/>
      <c r="J1051" s="24"/>
      <c r="K1051" s="24"/>
    </row>
    <row r="1052" spans="1:11" x14ac:dyDescent="0.2">
      <c r="A1052" s="22">
        <v>349</v>
      </c>
      <c r="B1052" s="25" t="s">
        <v>681</v>
      </c>
      <c r="C1052" s="25" t="s">
        <v>659</v>
      </c>
      <c r="D1052" s="25" t="s">
        <v>688</v>
      </c>
      <c r="E1052" s="25" t="s">
        <v>177</v>
      </c>
      <c r="F1052" s="26" t="s">
        <v>178</v>
      </c>
      <c r="G1052" s="26" t="s">
        <v>16</v>
      </c>
      <c r="H1052" s="27">
        <v>0</v>
      </c>
      <c r="I1052" s="27">
        <v>0</v>
      </c>
      <c r="J1052" s="27">
        <v>453200</v>
      </c>
      <c r="K1052" s="27">
        <v>453200</v>
      </c>
    </row>
    <row r="1053" spans="1:11" x14ac:dyDescent="0.2">
      <c r="A1053" s="23"/>
      <c r="B1053" s="23"/>
      <c r="C1053" s="23"/>
      <c r="D1053" s="23"/>
      <c r="E1053" s="23"/>
      <c r="F1053" s="23"/>
      <c r="G1053" s="23"/>
      <c r="H1053" s="23"/>
      <c r="I1053" s="23"/>
      <c r="J1053" s="23"/>
      <c r="K1053" s="23"/>
    </row>
    <row r="1054" spans="1:11" x14ac:dyDescent="0.2">
      <c r="A1054" s="24"/>
      <c r="B1054" s="24"/>
      <c r="C1054" s="24"/>
      <c r="D1054" s="24"/>
      <c r="E1054" s="24"/>
      <c r="F1054" s="24"/>
      <c r="G1054" s="24"/>
      <c r="H1054" s="24"/>
      <c r="I1054" s="24"/>
      <c r="J1054" s="24"/>
      <c r="K1054" s="24"/>
    </row>
    <row r="1055" spans="1:11" x14ac:dyDescent="0.2">
      <c r="A1055" s="22">
        <v>350</v>
      </c>
      <c r="B1055" s="25" t="s">
        <v>681</v>
      </c>
      <c r="C1055" s="25" t="s">
        <v>661</v>
      </c>
      <c r="D1055" s="25" t="s">
        <v>689</v>
      </c>
      <c r="E1055" s="25" t="s">
        <v>157</v>
      </c>
      <c r="F1055" s="26" t="s">
        <v>158</v>
      </c>
      <c r="G1055" s="26" t="s">
        <v>16</v>
      </c>
      <c r="H1055" s="27">
        <v>0</v>
      </c>
      <c r="I1055" s="27">
        <v>0</v>
      </c>
      <c r="J1055" s="27">
        <v>206000</v>
      </c>
      <c r="K1055" s="27">
        <v>206000</v>
      </c>
    </row>
    <row r="1056" spans="1:11" x14ac:dyDescent="0.2">
      <c r="A1056" s="23"/>
      <c r="B1056" s="23"/>
      <c r="C1056" s="23"/>
      <c r="D1056" s="23"/>
      <c r="E1056" s="23"/>
      <c r="F1056" s="23"/>
      <c r="G1056" s="23"/>
      <c r="H1056" s="23"/>
      <c r="I1056" s="23"/>
      <c r="J1056" s="23"/>
      <c r="K1056" s="23"/>
    </row>
    <row r="1057" spans="1:11" x14ac:dyDescent="0.2">
      <c r="A1057" s="24"/>
      <c r="B1057" s="24"/>
      <c r="C1057" s="24"/>
      <c r="D1057" s="24"/>
      <c r="E1057" s="24"/>
      <c r="F1057" s="24"/>
      <c r="G1057" s="24"/>
      <c r="H1057" s="24"/>
      <c r="I1057" s="24"/>
      <c r="J1057" s="24"/>
      <c r="K1057" s="24"/>
    </row>
    <row r="1058" spans="1:11" x14ac:dyDescent="0.2">
      <c r="A1058" s="22">
        <v>351</v>
      </c>
      <c r="B1058" s="25" t="s">
        <v>681</v>
      </c>
      <c r="C1058" s="25" t="s">
        <v>690</v>
      </c>
      <c r="D1058" s="25" t="s">
        <v>691</v>
      </c>
      <c r="E1058" s="25" t="s">
        <v>228</v>
      </c>
      <c r="F1058" s="26" t="s">
        <v>229</v>
      </c>
      <c r="G1058" s="26" t="s">
        <v>16</v>
      </c>
      <c r="H1058" s="27">
        <v>0</v>
      </c>
      <c r="I1058" s="27">
        <v>0</v>
      </c>
      <c r="J1058" s="27">
        <v>375950</v>
      </c>
      <c r="K1058" s="27">
        <v>375950</v>
      </c>
    </row>
    <row r="1059" spans="1:11" x14ac:dyDescent="0.2">
      <c r="A1059" s="23"/>
      <c r="B1059" s="23"/>
      <c r="C1059" s="23"/>
      <c r="D1059" s="23"/>
      <c r="E1059" s="23"/>
      <c r="F1059" s="23"/>
      <c r="G1059" s="23"/>
      <c r="H1059" s="23"/>
      <c r="I1059" s="23"/>
      <c r="J1059" s="23"/>
      <c r="K1059" s="23"/>
    </row>
    <row r="1060" spans="1:11" x14ac:dyDescent="0.2">
      <c r="A1060" s="24"/>
      <c r="B1060" s="24"/>
      <c r="C1060" s="24"/>
      <c r="D1060" s="24"/>
      <c r="E1060" s="24"/>
      <c r="F1060" s="24"/>
      <c r="G1060" s="24"/>
      <c r="H1060" s="24"/>
      <c r="I1060" s="24"/>
      <c r="J1060" s="24"/>
      <c r="K1060" s="24"/>
    </row>
    <row r="1061" spans="1:11" x14ac:dyDescent="0.2">
      <c r="A1061" s="22">
        <v>352</v>
      </c>
      <c r="B1061" s="25" t="s">
        <v>681</v>
      </c>
      <c r="C1061" s="25" t="s">
        <v>692</v>
      </c>
      <c r="D1061" s="25" t="s">
        <v>693</v>
      </c>
      <c r="E1061" s="25" t="s">
        <v>217</v>
      </c>
      <c r="F1061" s="26" t="s">
        <v>218</v>
      </c>
      <c r="G1061" s="26" t="s">
        <v>16</v>
      </c>
      <c r="H1061" s="27">
        <v>0</v>
      </c>
      <c r="I1061" s="27">
        <v>0</v>
      </c>
      <c r="J1061" s="27">
        <v>128750</v>
      </c>
      <c r="K1061" s="27">
        <v>128750</v>
      </c>
    </row>
    <row r="1062" spans="1:11" x14ac:dyDescent="0.2">
      <c r="A1062" s="23"/>
      <c r="B1062" s="23"/>
      <c r="C1062" s="23"/>
      <c r="D1062" s="23"/>
      <c r="E1062" s="23"/>
      <c r="F1062" s="23"/>
      <c r="G1062" s="23"/>
      <c r="H1062" s="23"/>
      <c r="I1062" s="23"/>
      <c r="J1062" s="23"/>
      <c r="K1062" s="23"/>
    </row>
    <row r="1063" spans="1:11" x14ac:dyDescent="0.2">
      <c r="A1063" s="24"/>
      <c r="B1063" s="24"/>
      <c r="C1063" s="24"/>
      <c r="D1063" s="24"/>
      <c r="E1063" s="24"/>
      <c r="F1063" s="24"/>
      <c r="G1063" s="24"/>
      <c r="H1063" s="24"/>
      <c r="I1063" s="24"/>
      <c r="J1063" s="24"/>
      <c r="K1063" s="24"/>
    </row>
    <row r="1064" spans="1:11" x14ac:dyDescent="0.2">
      <c r="A1064" s="22">
        <v>353</v>
      </c>
      <c r="B1064" s="25" t="s">
        <v>681</v>
      </c>
      <c r="C1064" s="25" t="s">
        <v>694</v>
      </c>
      <c r="D1064" s="25" t="s">
        <v>695</v>
      </c>
      <c r="E1064" s="25" t="s">
        <v>669</v>
      </c>
      <c r="F1064" s="26" t="s">
        <v>670</v>
      </c>
      <c r="G1064" s="26" t="s">
        <v>16</v>
      </c>
      <c r="H1064" s="27">
        <v>0</v>
      </c>
      <c r="I1064" s="27">
        <v>0</v>
      </c>
      <c r="J1064" s="27">
        <v>422300</v>
      </c>
      <c r="K1064" s="27">
        <v>422300</v>
      </c>
    </row>
    <row r="1065" spans="1:11" x14ac:dyDescent="0.2">
      <c r="A1065" s="23"/>
      <c r="B1065" s="23"/>
      <c r="C1065" s="23"/>
      <c r="D1065" s="23"/>
      <c r="E1065" s="23"/>
      <c r="F1065" s="23"/>
      <c r="G1065" s="23"/>
      <c r="H1065" s="23"/>
      <c r="I1065" s="23"/>
      <c r="J1065" s="23"/>
      <c r="K1065" s="23"/>
    </row>
    <row r="1066" spans="1:11" x14ac:dyDescent="0.2">
      <c r="A1066" s="24"/>
      <c r="B1066" s="24"/>
      <c r="C1066" s="24"/>
      <c r="D1066" s="24"/>
      <c r="E1066" s="24"/>
      <c r="F1066" s="24"/>
      <c r="G1066" s="24"/>
      <c r="H1066" s="24"/>
      <c r="I1066" s="24"/>
      <c r="J1066" s="24"/>
      <c r="K1066" s="24"/>
    </row>
    <row r="1067" spans="1:11" x14ac:dyDescent="0.2">
      <c r="A1067" s="22">
        <v>354</v>
      </c>
      <c r="B1067" s="25" t="s">
        <v>696</v>
      </c>
      <c r="C1067" s="25" t="s">
        <v>697</v>
      </c>
      <c r="D1067" s="25" t="s">
        <v>698</v>
      </c>
      <c r="E1067" s="25" t="s">
        <v>14</v>
      </c>
      <c r="F1067" s="26" t="s">
        <v>25</v>
      </c>
      <c r="G1067" s="26" t="s">
        <v>16</v>
      </c>
      <c r="H1067" s="27">
        <v>1039327.43</v>
      </c>
      <c r="I1067" s="27">
        <v>0</v>
      </c>
      <c r="J1067" s="27">
        <v>278100</v>
      </c>
      <c r="K1067" s="27">
        <v>1317427.43</v>
      </c>
    </row>
    <row r="1068" spans="1:11" x14ac:dyDescent="0.2">
      <c r="A1068" s="23"/>
      <c r="B1068" s="23"/>
      <c r="C1068" s="23"/>
      <c r="D1068" s="23"/>
      <c r="E1068" s="23"/>
      <c r="F1068" s="23"/>
      <c r="G1068" s="23"/>
      <c r="H1068" s="23"/>
      <c r="I1068" s="23"/>
      <c r="J1068" s="23"/>
      <c r="K1068" s="23"/>
    </row>
    <row r="1069" spans="1:11" x14ac:dyDescent="0.2">
      <c r="A1069" s="24"/>
      <c r="B1069" s="24"/>
      <c r="C1069" s="24"/>
      <c r="D1069" s="24"/>
      <c r="E1069" s="24"/>
      <c r="F1069" s="24"/>
      <c r="G1069" s="24"/>
      <c r="H1069" s="24"/>
      <c r="I1069" s="24"/>
      <c r="J1069" s="24"/>
      <c r="K1069" s="24"/>
    </row>
    <row r="1070" spans="1:11" x14ac:dyDescent="0.2">
      <c r="A1070" s="22">
        <v>355</v>
      </c>
      <c r="B1070" s="25" t="s">
        <v>696</v>
      </c>
      <c r="C1070" s="25" t="s">
        <v>699</v>
      </c>
      <c r="D1070" s="25" t="s">
        <v>698</v>
      </c>
      <c r="E1070" s="25" t="s">
        <v>14</v>
      </c>
      <c r="F1070" s="26" t="s">
        <v>25</v>
      </c>
      <c r="G1070" s="26" t="s">
        <v>16</v>
      </c>
      <c r="H1070" s="27">
        <v>309723.14</v>
      </c>
      <c r="I1070" s="27">
        <v>0</v>
      </c>
      <c r="J1070" s="27">
        <v>103000</v>
      </c>
      <c r="K1070" s="27">
        <v>412723.14</v>
      </c>
    </row>
    <row r="1071" spans="1:11" x14ac:dyDescent="0.2">
      <c r="A1071" s="23"/>
      <c r="B1071" s="23"/>
      <c r="C1071" s="23"/>
      <c r="D1071" s="23"/>
      <c r="E1071" s="23"/>
      <c r="F1071" s="23"/>
      <c r="G1071" s="23"/>
      <c r="H1071" s="23"/>
      <c r="I1071" s="23"/>
      <c r="J1071" s="23"/>
      <c r="K1071" s="23"/>
    </row>
    <row r="1072" spans="1:11" x14ac:dyDescent="0.2">
      <c r="A1072" s="24"/>
      <c r="B1072" s="24"/>
      <c r="C1072" s="24"/>
      <c r="D1072" s="24"/>
      <c r="E1072" s="24"/>
      <c r="F1072" s="24"/>
      <c r="G1072" s="24"/>
      <c r="H1072" s="24"/>
      <c r="I1072" s="24"/>
      <c r="J1072" s="24"/>
      <c r="K1072" s="24"/>
    </row>
    <row r="1073" spans="1:11" x14ac:dyDescent="0.2">
      <c r="A1073" s="22">
        <v>356</v>
      </c>
      <c r="B1073" s="25" t="s">
        <v>696</v>
      </c>
      <c r="C1073" s="25" t="s">
        <v>700</v>
      </c>
      <c r="D1073" s="25" t="s">
        <v>698</v>
      </c>
      <c r="E1073" s="25" t="s">
        <v>14</v>
      </c>
      <c r="F1073" s="26" t="s">
        <v>25</v>
      </c>
      <c r="G1073" s="26" t="s">
        <v>16</v>
      </c>
      <c r="H1073" s="27">
        <v>301837.38</v>
      </c>
      <c r="I1073" s="27">
        <v>0</v>
      </c>
      <c r="J1073" s="27">
        <v>216486.84</v>
      </c>
      <c r="K1073" s="27">
        <v>518324.22</v>
      </c>
    </row>
    <row r="1074" spans="1:11" x14ac:dyDescent="0.2">
      <c r="A1074" s="23"/>
      <c r="B1074" s="23"/>
      <c r="C1074" s="23"/>
      <c r="D1074" s="23"/>
      <c r="E1074" s="23"/>
      <c r="F1074" s="23"/>
      <c r="G1074" s="23"/>
      <c r="H1074" s="23"/>
      <c r="I1074" s="23"/>
      <c r="J1074" s="23"/>
      <c r="K1074" s="23"/>
    </row>
    <row r="1075" spans="1:11" x14ac:dyDescent="0.2">
      <c r="A1075" s="24"/>
      <c r="B1075" s="24"/>
      <c r="C1075" s="24"/>
      <c r="D1075" s="24"/>
      <c r="E1075" s="24"/>
      <c r="F1075" s="24"/>
      <c r="G1075" s="24"/>
      <c r="H1075" s="24"/>
      <c r="I1075" s="24"/>
      <c r="J1075" s="24"/>
      <c r="K1075" s="24"/>
    </row>
    <row r="1076" spans="1:11" x14ac:dyDescent="0.2">
      <c r="A1076" s="22">
        <v>357</v>
      </c>
      <c r="B1076" s="25" t="s">
        <v>696</v>
      </c>
      <c r="C1076" s="25" t="s">
        <v>701</v>
      </c>
      <c r="D1076" s="25" t="s">
        <v>698</v>
      </c>
      <c r="E1076" s="25" t="s">
        <v>14</v>
      </c>
      <c r="F1076" s="26" t="s">
        <v>25</v>
      </c>
      <c r="G1076" s="26" t="s">
        <v>16</v>
      </c>
      <c r="H1076" s="27">
        <v>630320.37</v>
      </c>
      <c r="I1076" s="27">
        <v>0</v>
      </c>
      <c r="J1076" s="27">
        <v>257500</v>
      </c>
      <c r="K1076" s="27">
        <v>887820.37</v>
      </c>
    </row>
    <row r="1077" spans="1:11" x14ac:dyDescent="0.2">
      <c r="A1077" s="23"/>
      <c r="B1077" s="23"/>
      <c r="C1077" s="23"/>
      <c r="D1077" s="23"/>
      <c r="E1077" s="23"/>
      <c r="F1077" s="23"/>
      <c r="G1077" s="23"/>
      <c r="H1077" s="23"/>
      <c r="I1077" s="23"/>
      <c r="J1077" s="23"/>
      <c r="K1077" s="23"/>
    </row>
    <row r="1078" spans="1:11" x14ac:dyDescent="0.2">
      <c r="A1078" s="24"/>
      <c r="B1078" s="24"/>
      <c r="C1078" s="24"/>
      <c r="D1078" s="24"/>
      <c r="E1078" s="24"/>
      <c r="F1078" s="24"/>
      <c r="G1078" s="24"/>
      <c r="H1078" s="24"/>
      <c r="I1078" s="24"/>
      <c r="J1078" s="24"/>
      <c r="K1078" s="24"/>
    </row>
    <row r="1079" spans="1:11" x14ac:dyDescent="0.2">
      <c r="A1079" s="22">
        <v>358</v>
      </c>
      <c r="B1079" s="25" t="s">
        <v>696</v>
      </c>
      <c r="C1079" s="25" t="s">
        <v>702</v>
      </c>
      <c r="D1079" s="25" t="s">
        <v>698</v>
      </c>
      <c r="E1079" s="25" t="s">
        <v>14</v>
      </c>
      <c r="F1079" s="26" t="s">
        <v>25</v>
      </c>
      <c r="G1079" s="26" t="s">
        <v>16</v>
      </c>
      <c r="H1079" s="27">
        <v>645658.88</v>
      </c>
      <c r="I1079" s="27">
        <v>0</v>
      </c>
      <c r="J1079" s="27">
        <v>257500</v>
      </c>
      <c r="K1079" s="27">
        <v>903158.88</v>
      </c>
    </row>
    <row r="1080" spans="1:11" x14ac:dyDescent="0.2">
      <c r="A1080" s="23"/>
      <c r="B1080" s="23"/>
      <c r="C1080" s="23"/>
      <c r="D1080" s="23"/>
      <c r="E1080" s="23"/>
      <c r="F1080" s="23"/>
      <c r="G1080" s="23"/>
      <c r="H1080" s="23"/>
      <c r="I1080" s="23"/>
      <c r="J1080" s="23"/>
      <c r="K1080" s="23"/>
    </row>
    <row r="1081" spans="1:11" x14ac:dyDescent="0.2">
      <c r="A1081" s="24"/>
      <c r="B1081" s="24"/>
      <c r="C1081" s="24"/>
      <c r="D1081" s="24"/>
      <c r="E1081" s="24"/>
      <c r="F1081" s="24"/>
      <c r="G1081" s="24"/>
      <c r="H1081" s="24"/>
      <c r="I1081" s="24"/>
      <c r="J1081" s="24"/>
      <c r="K1081" s="24"/>
    </row>
    <row r="1082" spans="1:11" x14ac:dyDescent="0.2">
      <c r="A1082" s="22">
        <v>359</v>
      </c>
      <c r="B1082" s="25" t="s">
        <v>696</v>
      </c>
      <c r="C1082" s="25" t="s">
        <v>703</v>
      </c>
      <c r="D1082" s="25" t="s">
        <v>698</v>
      </c>
      <c r="E1082" s="25" t="s">
        <v>14</v>
      </c>
      <c r="F1082" s="26" t="s">
        <v>25</v>
      </c>
      <c r="G1082" s="26" t="s">
        <v>16</v>
      </c>
      <c r="H1082" s="27">
        <v>661587.32999999996</v>
      </c>
      <c r="I1082" s="27">
        <v>0</v>
      </c>
      <c r="J1082" s="27">
        <v>257500</v>
      </c>
      <c r="K1082" s="27">
        <v>919087.33</v>
      </c>
    </row>
    <row r="1083" spans="1:11" x14ac:dyDescent="0.2">
      <c r="A1083" s="23"/>
      <c r="B1083" s="23"/>
      <c r="C1083" s="23"/>
      <c r="D1083" s="23"/>
      <c r="E1083" s="23"/>
      <c r="F1083" s="23"/>
      <c r="G1083" s="23"/>
      <c r="H1083" s="23"/>
      <c r="I1083" s="23"/>
      <c r="J1083" s="23"/>
      <c r="K1083" s="23"/>
    </row>
    <row r="1084" spans="1:11" x14ac:dyDescent="0.2">
      <c r="A1084" s="24"/>
      <c r="B1084" s="24"/>
      <c r="C1084" s="24"/>
      <c r="D1084" s="24"/>
      <c r="E1084" s="24"/>
      <c r="F1084" s="24"/>
      <c r="G1084" s="24"/>
      <c r="H1084" s="24"/>
      <c r="I1084" s="24"/>
      <c r="J1084" s="24"/>
      <c r="K1084" s="24"/>
    </row>
    <row r="1085" spans="1:11" x14ac:dyDescent="0.2">
      <c r="A1085" s="22">
        <v>360</v>
      </c>
      <c r="B1085" s="25" t="s">
        <v>696</v>
      </c>
      <c r="C1085" s="25" t="s">
        <v>704</v>
      </c>
      <c r="D1085" s="25" t="s">
        <v>698</v>
      </c>
      <c r="E1085" s="25" t="s">
        <v>14</v>
      </c>
      <c r="F1085" s="26" t="s">
        <v>25</v>
      </c>
      <c r="G1085" s="26" t="s">
        <v>16</v>
      </c>
      <c r="H1085" s="27">
        <v>1013278.84</v>
      </c>
      <c r="I1085" s="27">
        <v>0</v>
      </c>
      <c r="J1085" s="27">
        <v>309000</v>
      </c>
      <c r="K1085" s="27">
        <v>1322278.8400000001</v>
      </c>
    </row>
    <row r="1086" spans="1:11" x14ac:dyDescent="0.2">
      <c r="A1086" s="23"/>
      <c r="B1086" s="23"/>
      <c r="C1086" s="23"/>
      <c r="D1086" s="23"/>
      <c r="E1086" s="23"/>
      <c r="F1086" s="23"/>
      <c r="G1086" s="23"/>
      <c r="H1086" s="23"/>
      <c r="I1086" s="23"/>
      <c r="J1086" s="23"/>
      <c r="K1086" s="23"/>
    </row>
    <row r="1087" spans="1:11" x14ac:dyDescent="0.2">
      <c r="A1087" s="24"/>
      <c r="B1087" s="24"/>
      <c r="C1087" s="24"/>
      <c r="D1087" s="24"/>
      <c r="E1087" s="24"/>
      <c r="F1087" s="24"/>
      <c r="G1087" s="24"/>
      <c r="H1087" s="24"/>
      <c r="I1087" s="24"/>
      <c r="J1087" s="24"/>
      <c r="K1087" s="24"/>
    </row>
    <row r="1088" spans="1:11" x14ac:dyDescent="0.2">
      <c r="A1088" s="22">
        <v>361</v>
      </c>
      <c r="B1088" s="25" t="s">
        <v>696</v>
      </c>
      <c r="C1088" s="25" t="s">
        <v>705</v>
      </c>
      <c r="D1088" s="25" t="s">
        <v>698</v>
      </c>
      <c r="E1088" s="25" t="s">
        <v>14</v>
      </c>
      <c r="F1088" s="26" t="s">
        <v>25</v>
      </c>
      <c r="G1088" s="26" t="s">
        <v>16</v>
      </c>
      <c r="H1088" s="27">
        <v>699511.03</v>
      </c>
      <c r="I1088" s="27">
        <v>0</v>
      </c>
      <c r="J1088" s="27">
        <v>309000</v>
      </c>
      <c r="K1088" s="27">
        <v>1008511.03</v>
      </c>
    </row>
    <row r="1089" spans="1:11" x14ac:dyDescent="0.2">
      <c r="A1089" s="23"/>
      <c r="B1089" s="23"/>
      <c r="C1089" s="23"/>
      <c r="D1089" s="23"/>
      <c r="E1089" s="23"/>
      <c r="F1089" s="23"/>
      <c r="G1089" s="23"/>
      <c r="H1089" s="23"/>
      <c r="I1089" s="23"/>
      <c r="J1089" s="23"/>
      <c r="K1089" s="23"/>
    </row>
    <row r="1090" spans="1:11" x14ac:dyDescent="0.2">
      <c r="A1090" s="24"/>
      <c r="B1090" s="24"/>
      <c r="C1090" s="24"/>
      <c r="D1090" s="24"/>
      <c r="E1090" s="24"/>
      <c r="F1090" s="24"/>
      <c r="G1090" s="24"/>
      <c r="H1090" s="24"/>
      <c r="I1090" s="24"/>
      <c r="J1090" s="24"/>
      <c r="K1090" s="24"/>
    </row>
    <row r="1091" spans="1:11" x14ac:dyDescent="0.2">
      <c r="A1091" s="22">
        <v>362</v>
      </c>
      <c r="B1091" s="25" t="s">
        <v>696</v>
      </c>
      <c r="C1091" s="25" t="s">
        <v>706</v>
      </c>
      <c r="D1091" s="25" t="s">
        <v>698</v>
      </c>
      <c r="E1091" s="25" t="s">
        <v>14</v>
      </c>
      <c r="F1091" s="26" t="s">
        <v>25</v>
      </c>
      <c r="G1091" s="26" t="s">
        <v>16</v>
      </c>
      <c r="H1091" s="27">
        <v>699511.03</v>
      </c>
      <c r="I1091" s="27">
        <v>0</v>
      </c>
      <c r="J1091" s="27">
        <v>309000</v>
      </c>
      <c r="K1091" s="27">
        <v>1008511.03</v>
      </c>
    </row>
    <row r="1092" spans="1:11" x14ac:dyDescent="0.2">
      <c r="A1092" s="23"/>
      <c r="B1092" s="23"/>
      <c r="C1092" s="23"/>
      <c r="D1092" s="23"/>
      <c r="E1092" s="23"/>
      <c r="F1092" s="23"/>
      <c r="G1092" s="23"/>
      <c r="H1092" s="23"/>
      <c r="I1092" s="23"/>
      <c r="J1092" s="23"/>
      <c r="K1092" s="23"/>
    </row>
    <row r="1093" spans="1:11" x14ac:dyDescent="0.2">
      <c r="A1093" s="24"/>
      <c r="B1093" s="24"/>
      <c r="C1093" s="24"/>
      <c r="D1093" s="24"/>
      <c r="E1093" s="24"/>
      <c r="F1093" s="24"/>
      <c r="G1093" s="24"/>
      <c r="H1093" s="24"/>
      <c r="I1093" s="24"/>
      <c r="J1093" s="24"/>
      <c r="K1093" s="24"/>
    </row>
    <row r="1094" spans="1:11" x14ac:dyDescent="0.2">
      <c r="A1094" s="22">
        <v>363</v>
      </c>
      <c r="B1094" s="25" t="s">
        <v>696</v>
      </c>
      <c r="C1094" s="25" t="s">
        <v>707</v>
      </c>
      <c r="D1094" s="25" t="s">
        <v>698</v>
      </c>
      <c r="E1094" s="25" t="s">
        <v>14</v>
      </c>
      <c r="F1094" s="26" t="s">
        <v>25</v>
      </c>
      <c r="G1094" s="26" t="s">
        <v>16</v>
      </c>
      <c r="H1094" s="27">
        <v>699511.03</v>
      </c>
      <c r="I1094" s="27">
        <v>0</v>
      </c>
      <c r="J1094" s="27">
        <v>309000</v>
      </c>
      <c r="K1094" s="27">
        <v>1008511.03</v>
      </c>
    </row>
    <row r="1095" spans="1:11" x14ac:dyDescent="0.2">
      <c r="A1095" s="23"/>
      <c r="B1095" s="23"/>
      <c r="C1095" s="23"/>
      <c r="D1095" s="23"/>
      <c r="E1095" s="23"/>
      <c r="F1095" s="23"/>
      <c r="G1095" s="23"/>
      <c r="H1095" s="23"/>
      <c r="I1095" s="23"/>
      <c r="J1095" s="23"/>
      <c r="K1095" s="23"/>
    </row>
    <row r="1096" spans="1:11" x14ac:dyDescent="0.2">
      <c r="A1096" s="24"/>
      <c r="B1096" s="24"/>
      <c r="C1096" s="24"/>
      <c r="D1096" s="24"/>
      <c r="E1096" s="24"/>
      <c r="F1096" s="24"/>
      <c r="G1096" s="24"/>
      <c r="H1096" s="24"/>
      <c r="I1096" s="24"/>
      <c r="J1096" s="24"/>
      <c r="K1096" s="24"/>
    </row>
    <row r="1097" spans="1:11" x14ac:dyDescent="0.2">
      <c r="A1097" s="22">
        <v>364</v>
      </c>
      <c r="B1097" s="25" t="s">
        <v>696</v>
      </c>
      <c r="C1097" s="25" t="s">
        <v>708</v>
      </c>
      <c r="D1097" s="25" t="s">
        <v>698</v>
      </c>
      <c r="E1097" s="25" t="s">
        <v>14</v>
      </c>
      <c r="F1097" s="26" t="s">
        <v>25</v>
      </c>
      <c r="G1097" s="26" t="s">
        <v>16</v>
      </c>
      <c r="H1097" s="27">
        <v>699511.03</v>
      </c>
      <c r="I1097" s="27">
        <v>0</v>
      </c>
      <c r="J1097" s="27">
        <v>309000</v>
      </c>
      <c r="K1097" s="27">
        <v>1008511.03</v>
      </c>
    </row>
    <row r="1098" spans="1:11" x14ac:dyDescent="0.2">
      <c r="A1098" s="23"/>
      <c r="B1098" s="23"/>
      <c r="C1098" s="23"/>
      <c r="D1098" s="23"/>
      <c r="E1098" s="23"/>
      <c r="F1098" s="23"/>
      <c r="G1098" s="23"/>
      <c r="H1098" s="23"/>
      <c r="I1098" s="23"/>
      <c r="J1098" s="23"/>
      <c r="K1098" s="23"/>
    </row>
    <row r="1099" spans="1:11" x14ac:dyDescent="0.2">
      <c r="A1099" s="24"/>
      <c r="B1099" s="24"/>
      <c r="C1099" s="24"/>
      <c r="D1099" s="24"/>
      <c r="E1099" s="24"/>
      <c r="F1099" s="24"/>
      <c r="G1099" s="24"/>
      <c r="H1099" s="24"/>
      <c r="I1099" s="24"/>
      <c r="J1099" s="24"/>
      <c r="K1099" s="24"/>
    </row>
    <row r="1100" spans="1:11" x14ac:dyDescent="0.2">
      <c r="A1100" s="22">
        <v>365</v>
      </c>
      <c r="B1100" s="25" t="s">
        <v>696</v>
      </c>
      <c r="C1100" s="25" t="s">
        <v>709</v>
      </c>
      <c r="D1100" s="25" t="s">
        <v>698</v>
      </c>
      <c r="E1100" s="25" t="s">
        <v>14</v>
      </c>
      <c r="F1100" s="26" t="s">
        <v>25</v>
      </c>
      <c r="G1100" s="26" t="s">
        <v>16</v>
      </c>
      <c r="H1100" s="27">
        <v>719006.21</v>
      </c>
      <c r="I1100" s="27">
        <v>0</v>
      </c>
      <c r="J1100" s="27">
        <v>309000</v>
      </c>
      <c r="K1100" s="27">
        <v>1028006.21</v>
      </c>
    </row>
    <row r="1101" spans="1:11" x14ac:dyDescent="0.2">
      <c r="A1101" s="23"/>
      <c r="B1101" s="23"/>
      <c r="C1101" s="23"/>
      <c r="D1101" s="23"/>
      <c r="E1101" s="23"/>
      <c r="F1101" s="23"/>
      <c r="G1101" s="23"/>
      <c r="H1101" s="23"/>
      <c r="I1101" s="23"/>
      <c r="J1101" s="23"/>
      <c r="K1101" s="23"/>
    </row>
    <row r="1102" spans="1:11" x14ac:dyDescent="0.2">
      <c r="A1102" s="24"/>
      <c r="B1102" s="24"/>
      <c r="C1102" s="24"/>
      <c r="D1102" s="24"/>
      <c r="E1102" s="24"/>
      <c r="F1102" s="24"/>
      <c r="G1102" s="24"/>
      <c r="H1102" s="24"/>
      <c r="I1102" s="24"/>
      <c r="J1102" s="24"/>
      <c r="K1102" s="24"/>
    </row>
    <row r="1103" spans="1:11" x14ac:dyDescent="0.2">
      <c r="A1103" s="22">
        <v>366</v>
      </c>
      <c r="B1103" s="25" t="s">
        <v>696</v>
      </c>
      <c r="C1103" s="25" t="s">
        <v>710</v>
      </c>
      <c r="D1103" s="25" t="s">
        <v>698</v>
      </c>
      <c r="E1103" s="25" t="s">
        <v>14</v>
      </c>
      <c r="F1103" s="26" t="s">
        <v>25</v>
      </c>
      <c r="G1103" s="26" t="s">
        <v>16</v>
      </c>
      <c r="H1103" s="27">
        <v>699511.03</v>
      </c>
      <c r="I1103" s="27">
        <v>0</v>
      </c>
      <c r="J1103" s="27">
        <v>309000</v>
      </c>
      <c r="K1103" s="27">
        <v>1008511.03</v>
      </c>
    </row>
    <row r="1104" spans="1:11" x14ac:dyDescent="0.2">
      <c r="A1104" s="23"/>
      <c r="B1104" s="23"/>
      <c r="C1104" s="23"/>
      <c r="D1104" s="23"/>
      <c r="E1104" s="23"/>
      <c r="F1104" s="23"/>
      <c r="G1104" s="23"/>
      <c r="H1104" s="23"/>
      <c r="I1104" s="23"/>
      <c r="J1104" s="23"/>
      <c r="K1104" s="23"/>
    </row>
    <row r="1105" spans="1:11" x14ac:dyDescent="0.2">
      <c r="A1105" s="24"/>
      <c r="B1105" s="24"/>
      <c r="C1105" s="24"/>
      <c r="D1105" s="24"/>
      <c r="E1105" s="24"/>
      <c r="F1105" s="24"/>
      <c r="G1105" s="24"/>
      <c r="H1105" s="24"/>
      <c r="I1105" s="24"/>
      <c r="J1105" s="24"/>
      <c r="K1105" s="24"/>
    </row>
    <row r="1106" spans="1:11" x14ac:dyDescent="0.2">
      <c r="A1106" s="22">
        <v>367</v>
      </c>
      <c r="B1106" s="25" t="s">
        <v>696</v>
      </c>
      <c r="C1106" s="25" t="s">
        <v>711</v>
      </c>
      <c r="D1106" s="25" t="s">
        <v>698</v>
      </c>
      <c r="E1106" s="25" t="s">
        <v>14</v>
      </c>
      <c r="F1106" s="26" t="s">
        <v>25</v>
      </c>
      <c r="G1106" s="26" t="s">
        <v>16</v>
      </c>
      <c r="H1106" s="27">
        <v>699511.03</v>
      </c>
      <c r="I1106" s="27">
        <v>0</v>
      </c>
      <c r="J1106" s="27">
        <v>309000</v>
      </c>
      <c r="K1106" s="27">
        <v>1008511.03</v>
      </c>
    </row>
    <row r="1107" spans="1:11" x14ac:dyDescent="0.2">
      <c r="A1107" s="23"/>
      <c r="B1107" s="23"/>
      <c r="C1107" s="23"/>
      <c r="D1107" s="23"/>
      <c r="E1107" s="23"/>
      <c r="F1107" s="23"/>
      <c r="G1107" s="23"/>
      <c r="H1107" s="23"/>
      <c r="I1107" s="23"/>
      <c r="J1107" s="23"/>
      <c r="K1107" s="23"/>
    </row>
    <row r="1108" spans="1:11" x14ac:dyDescent="0.2">
      <c r="A1108" s="24"/>
      <c r="B1108" s="24"/>
      <c r="C1108" s="24"/>
      <c r="D1108" s="24"/>
      <c r="E1108" s="24"/>
      <c r="F1108" s="24"/>
      <c r="G1108" s="24"/>
      <c r="H1108" s="24"/>
      <c r="I1108" s="24"/>
      <c r="J1108" s="24"/>
      <c r="K1108" s="24"/>
    </row>
    <row r="1109" spans="1:11" x14ac:dyDescent="0.2">
      <c r="A1109" s="22">
        <v>368</v>
      </c>
      <c r="B1109" s="25" t="s">
        <v>696</v>
      </c>
      <c r="C1109" s="25" t="s">
        <v>712</v>
      </c>
      <c r="D1109" s="25" t="s">
        <v>698</v>
      </c>
      <c r="E1109" s="25" t="s">
        <v>14</v>
      </c>
      <c r="F1109" s="26" t="s">
        <v>25</v>
      </c>
      <c r="G1109" s="26" t="s">
        <v>16</v>
      </c>
      <c r="H1109" s="27">
        <v>134244.43</v>
      </c>
      <c r="I1109" s="27">
        <v>0</v>
      </c>
      <c r="J1109" s="27">
        <v>0</v>
      </c>
      <c r="K1109" s="27">
        <v>134244.43</v>
      </c>
    </row>
    <row r="1110" spans="1:11" x14ac:dyDescent="0.2">
      <c r="A1110" s="23"/>
      <c r="B1110" s="23"/>
      <c r="C1110" s="23"/>
      <c r="D1110" s="23"/>
      <c r="E1110" s="23"/>
      <c r="F1110" s="23"/>
      <c r="G1110" s="23"/>
      <c r="H1110" s="23"/>
      <c r="I1110" s="23"/>
      <c r="J1110" s="23"/>
      <c r="K1110" s="23"/>
    </row>
    <row r="1111" spans="1:11" x14ac:dyDescent="0.2">
      <c r="A1111" s="24"/>
      <c r="B1111" s="24"/>
      <c r="C1111" s="24"/>
      <c r="D1111" s="24"/>
      <c r="E1111" s="24"/>
      <c r="F1111" s="24"/>
      <c r="G1111" s="24"/>
      <c r="H1111" s="24"/>
      <c r="I1111" s="24"/>
      <c r="J1111" s="24"/>
      <c r="K1111" s="24"/>
    </row>
    <row r="1112" spans="1:11" x14ac:dyDescent="0.2">
      <c r="A1112" s="22">
        <v>369</v>
      </c>
      <c r="B1112" s="25" t="s">
        <v>696</v>
      </c>
      <c r="C1112" s="25" t="s">
        <v>713</v>
      </c>
      <c r="D1112" s="25" t="s">
        <v>698</v>
      </c>
      <c r="E1112" s="25" t="s">
        <v>14</v>
      </c>
      <c r="F1112" s="26" t="s">
        <v>25</v>
      </c>
      <c r="G1112" s="26" t="s">
        <v>16</v>
      </c>
      <c r="H1112" s="27">
        <v>161900.16</v>
      </c>
      <c r="I1112" s="27">
        <v>0</v>
      </c>
      <c r="J1112" s="27">
        <v>175673.71</v>
      </c>
      <c r="K1112" s="27">
        <v>337573.87</v>
      </c>
    </row>
    <row r="1113" spans="1:11" x14ac:dyDescent="0.2">
      <c r="A1113" s="23"/>
      <c r="B1113" s="23"/>
      <c r="C1113" s="23"/>
      <c r="D1113" s="23"/>
      <c r="E1113" s="23"/>
      <c r="F1113" s="23"/>
      <c r="G1113" s="23"/>
      <c r="H1113" s="23"/>
      <c r="I1113" s="23"/>
      <c r="J1113" s="23"/>
      <c r="K1113" s="23"/>
    </row>
    <row r="1114" spans="1:11" x14ac:dyDescent="0.2">
      <c r="A1114" s="24"/>
      <c r="B1114" s="24"/>
      <c r="C1114" s="24"/>
      <c r="D1114" s="24"/>
      <c r="E1114" s="24"/>
      <c r="F1114" s="24"/>
      <c r="G1114" s="24"/>
      <c r="H1114" s="24"/>
      <c r="I1114" s="24"/>
      <c r="J1114" s="24"/>
      <c r="K1114" s="24"/>
    </row>
    <row r="1115" spans="1:11" x14ac:dyDescent="0.2">
      <c r="A1115" s="22">
        <v>370</v>
      </c>
      <c r="B1115" s="25" t="s">
        <v>696</v>
      </c>
      <c r="C1115" s="25" t="s">
        <v>714</v>
      </c>
      <c r="D1115" s="25" t="s">
        <v>698</v>
      </c>
      <c r="E1115" s="25" t="s">
        <v>14</v>
      </c>
      <c r="F1115" s="26" t="s">
        <v>25</v>
      </c>
      <c r="G1115" s="26" t="s">
        <v>16</v>
      </c>
      <c r="H1115" s="27">
        <v>174822.12</v>
      </c>
      <c r="I1115" s="27">
        <v>0</v>
      </c>
      <c r="J1115" s="27">
        <v>7725</v>
      </c>
      <c r="K1115" s="27">
        <v>182547.12</v>
      </c>
    </row>
    <row r="1116" spans="1:11" x14ac:dyDescent="0.2">
      <c r="A1116" s="23"/>
      <c r="B1116" s="23"/>
      <c r="C1116" s="23"/>
      <c r="D1116" s="23"/>
      <c r="E1116" s="23"/>
      <c r="F1116" s="23"/>
      <c r="G1116" s="23"/>
      <c r="H1116" s="23"/>
      <c r="I1116" s="23"/>
      <c r="J1116" s="23"/>
      <c r="K1116" s="23"/>
    </row>
    <row r="1117" spans="1:11" x14ac:dyDescent="0.2">
      <c r="A1117" s="24"/>
      <c r="B1117" s="24"/>
      <c r="C1117" s="24"/>
      <c r="D1117" s="24"/>
      <c r="E1117" s="24"/>
      <c r="F1117" s="24"/>
      <c r="G1117" s="24"/>
      <c r="H1117" s="24"/>
      <c r="I1117" s="24"/>
      <c r="J1117" s="24"/>
      <c r="K1117" s="24"/>
    </row>
    <row r="1118" spans="1:11" x14ac:dyDescent="0.2">
      <c r="A1118" s="22">
        <v>371</v>
      </c>
      <c r="B1118" s="25" t="s">
        <v>696</v>
      </c>
      <c r="C1118" s="25" t="s">
        <v>715</v>
      </c>
      <c r="D1118" s="25" t="s">
        <v>698</v>
      </c>
      <c r="E1118" s="25" t="s">
        <v>14</v>
      </c>
      <c r="F1118" s="26" t="s">
        <v>25</v>
      </c>
      <c r="G1118" s="26" t="s">
        <v>16</v>
      </c>
      <c r="H1118" s="27">
        <v>1383192.59</v>
      </c>
      <c r="I1118" s="27">
        <v>0</v>
      </c>
      <c r="J1118" s="27">
        <v>365986.93</v>
      </c>
      <c r="K1118" s="27">
        <v>1749179.52</v>
      </c>
    </row>
    <row r="1119" spans="1:11" x14ac:dyDescent="0.2">
      <c r="A1119" s="23"/>
      <c r="B1119" s="23"/>
      <c r="C1119" s="23"/>
      <c r="D1119" s="23"/>
      <c r="E1119" s="23"/>
      <c r="F1119" s="23"/>
      <c r="G1119" s="23"/>
      <c r="H1119" s="23"/>
      <c r="I1119" s="23"/>
      <c r="J1119" s="23"/>
      <c r="K1119" s="23"/>
    </row>
    <row r="1120" spans="1:11" x14ac:dyDescent="0.2">
      <c r="A1120" s="24"/>
      <c r="B1120" s="24"/>
      <c r="C1120" s="24"/>
      <c r="D1120" s="24"/>
      <c r="E1120" s="24"/>
      <c r="F1120" s="24"/>
      <c r="G1120" s="24"/>
      <c r="H1120" s="24"/>
      <c r="I1120" s="24"/>
      <c r="J1120" s="24"/>
      <c r="K1120" s="24"/>
    </row>
    <row r="1121" spans="1:11" x14ac:dyDescent="0.2">
      <c r="A1121" s="22">
        <v>372</v>
      </c>
      <c r="B1121" s="25" t="s">
        <v>696</v>
      </c>
      <c r="C1121" s="25" t="s">
        <v>716</v>
      </c>
      <c r="D1121" s="25" t="s">
        <v>698</v>
      </c>
      <c r="E1121" s="25" t="s">
        <v>14</v>
      </c>
      <c r="F1121" s="26" t="s">
        <v>25</v>
      </c>
      <c r="G1121" s="26" t="s">
        <v>16</v>
      </c>
      <c r="H1121" s="27">
        <v>680969.27</v>
      </c>
      <c r="I1121" s="27">
        <v>0</v>
      </c>
      <c r="J1121" s="27">
        <v>331224.88</v>
      </c>
      <c r="K1121" s="27">
        <v>1012194.15</v>
      </c>
    </row>
    <row r="1122" spans="1:11" x14ac:dyDescent="0.2">
      <c r="A1122" s="23"/>
      <c r="B1122" s="23"/>
      <c r="C1122" s="23"/>
      <c r="D1122" s="23"/>
      <c r="E1122" s="23"/>
      <c r="F1122" s="23"/>
      <c r="G1122" s="23"/>
      <c r="H1122" s="23"/>
      <c r="I1122" s="23"/>
      <c r="J1122" s="23"/>
      <c r="K1122" s="23"/>
    </row>
    <row r="1123" spans="1:11" x14ac:dyDescent="0.2">
      <c r="A1123" s="24"/>
      <c r="B1123" s="24"/>
      <c r="C1123" s="24"/>
      <c r="D1123" s="24"/>
      <c r="E1123" s="24"/>
      <c r="F1123" s="24"/>
      <c r="G1123" s="24"/>
      <c r="H1123" s="24"/>
      <c r="I1123" s="24"/>
      <c r="J1123" s="24"/>
      <c r="K1123" s="24"/>
    </row>
    <row r="1124" spans="1:11" x14ac:dyDescent="0.2">
      <c r="A1124" s="22">
        <v>373</v>
      </c>
      <c r="B1124" s="25" t="s">
        <v>696</v>
      </c>
      <c r="C1124" s="25" t="s">
        <v>717</v>
      </c>
      <c r="D1124" s="25" t="s">
        <v>698</v>
      </c>
      <c r="E1124" s="25" t="s">
        <v>14</v>
      </c>
      <c r="F1124" s="26" t="s">
        <v>25</v>
      </c>
      <c r="G1124" s="26" t="s">
        <v>16</v>
      </c>
      <c r="H1124" s="27">
        <v>621387.88</v>
      </c>
      <c r="I1124" s="27">
        <v>0</v>
      </c>
      <c r="J1124" s="27">
        <v>1097960.78</v>
      </c>
      <c r="K1124" s="27">
        <v>1719348.66</v>
      </c>
    </row>
    <row r="1125" spans="1:11" x14ac:dyDescent="0.2">
      <c r="A1125" s="23"/>
      <c r="B1125" s="23"/>
      <c r="C1125" s="23"/>
      <c r="D1125" s="23"/>
      <c r="E1125" s="23"/>
      <c r="F1125" s="23"/>
      <c r="G1125" s="23"/>
      <c r="H1125" s="23"/>
      <c r="I1125" s="23"/>
      <c r="J1125" s="23"/>
      <c r="K1125" s="23"/>
    </row>
    <row r="1126" spans="1:11" x14ac:dyDescent="0.2">
      <c r="A1126" s="24"/>
      <c r="B1126" s="24"/>
      <c r="C1126" s="24"/>
      <c r="D1126" s="24"/>
      <c r="E1126" s="24"/>
      <c r="F1126" s="24"/>
      <c r="G1126" s="24"/>
      <c r="H1126" s="24"/>
      <c r="I1126" s="24"/>
      <c r="J1126" s="24"/>
      <c r="K1126" s="24"/>
    </row>
    <row r="1127" spans="1:11" x14ac:dyDescent="0.2">
      <c r="A1127" s="22">
        <v>374</v>
      </c>
      <c r="B1127" s="25" t="s">
        <v>696</v>
      </c>
      <c r="C1127" s="25" t="s">
        <v>718</v>
      </c>
      <c r="D1127" s="25" t="s">
        <v>698</v>
      </c>
      <c r="E1127" s="25" t="s">
        <v>14</v>
      </c>
      <c r="F1127" s="26" t="s">
        <v>25</v>
      </c>
      <c r="G1127" s="26" t="s">
        <v>16</v>
      </c>
      <c r="H1127" s="27">
        <v>161525.04999999999</v>
      </c>
      <c r="I1127" s="27">
        <v>0</v>
      </c>
      <c r="J1127" s="27">
        <v>133900</v>
      </c>
      <c r="K1127" s="27">
        <v>295425.05</v>
      </c>
    </row>
    <row r="1128" spans="1:11" x14ac:dyDescent="0.2">
      <c r="A1128" s="23"/>
      <c r="B1128" s="23"/>
      <c r="C1128" s="23"/>
      <c r="D1128" s="23"/>
      <c r="E1128" s="23"/>
      <c r="F1128" s="23"/>
      <c r="G1128" s="23"/>
      <c r="H1128" s="23"/>
      <c r="I1128" s="23"/>
      <c r="J1128" s="23"/>
      <c r="K1128" s="23"/>
    </row>
    <row r="1129" spans="1:11" x14ac:dyDescent="0.2">
      <c r="A1129" s="24"/>
      <c r="B1129" s="24"/>
      <c r="C1129" s="24"/>
      <c r="D1129" s="24"/>
      <c r="E1129" s="24"/>
      <c r="F1129" s="24"/>
      <c r="G1129" s="24"/>
      <c r="H1129" s="24"/>
      <c r="I1129" s="24"/>
      <c r="J1129" s="24"/>
      <c r="K1129" s="24"/>
    </row>
    <row r="1130" spans="1:11" x14ac:dyDescent="0.2">
      <c r="A1130" s="22">
        <v>375</v>
      </c>
      <c r="B1130" s="25" t="s">
        <v>696</v>
      </c>
      <c r="C1130" s="25" t="s">
        <v>719</v>
      </c>
      <c r="D1130" s="25" t="s">
        <v>698</v>
      </c>
      <c r="E1130" s="25" t="s">
        <v>14</v>
      </c>
      <c r="F1130" s="26" t="s">
        <v>25</v>
      </c>
      <c r="G1130" s="26" t="s">
        <v>16</v>
      </c>
      <c r="H1130" s="27">
        <v>42642</v>
      </c>
      <c r="I1130" s="27">
        <v>0</v>
      </c>
      <c r="J1130" s="27">
        <v>46350</v>
      </c>
      <c r="K1130" s="27">
        <v>88992</v>
      </c>
    </row>
    <row r="1131" spans="1:11" x14ac:dyDescent="0.2">
      <c r="A1131" s="23"/>
      <c r="B1131" s="23"/>
      <c r="C1131" s="23"/>
      <c r="D1131" s="23"/>
      <c r="E1131" s="23"/>
      <c r="F1131" s="23"/>
      <c r="G1131" s="23"/>
      <c r="H1131" s="23"/>
      <c r="I1131" s="23"/>
      <c r="J1131" s="23"/>
      <c r="K1131" s="23"/>
    </row>
    <row r="1132" spans="1:11" x14ac:dyDescent="0.2">
      <c r="A1132" s="24"/>
      <c r="B1132" s="24"/>
      <c r="C1132" s="24"/>
      <c r="D1132" s="24"/>
      <c r="E1132" s="24"/>
      <c r="F1132" s="24"/>
      <c r="G1132" s="24"/>
      <c r="H1132" s="24"/>
      <c r="I1132" s="24"/>
      <c r="J1132" s="24"/>
      <c r="K1132" s="24"/>
    </row>
    <row r="1133" spans="1:11" x14ac:dyDescent="0.2">
      <c r="A1133" s="22">
        <v>376</v>
      </c>
      <c r="B1133" s="25" t="s">
        <v>696</v>
      </c>
      <c r="C1133" s="25" t="s">
        <v>720</v>
      </c>
      <c r="D1133" s="25" t="s">
        <v>698</v>
      </c>
      <c r="E1133" s="25" t="s">
        <v>14</v>
      </c>
      <c r="F1133" s="26" t="s">
        <v>25</v>
      </c>
      <c r="G1133" s="26" t="s">
        <v>16</v>
      </c>
      <c r="H1133" s="27">
        <v>293706.56</v>
      </c>
      <c r="I1133" s="27">
        <v>0</v>
      </c>
      <c r="J1133" s="27">
        <v>272950</v>
      </c>
      <c r="K1133" s="27">
        <v>566656.56000000006</v>
      </c>
    </row>
    <row r="1134" spans="1:11" x14ac:dyDescent="0.2">
      <c r="A1134" s="23"/>
      <c r="B1134" s="23"/>
      <c r="C1134" s="23"/>
      <c r="D1134" s="23"/>
      <c r="E1134" s="23"/>
      <c r="F1134" s="23"/>
      <c r="G1134" s="23"/>
      <c r="H1134" s="23"/>
      <c r="I1134" s="23"/>
      <c r="J1134" s="23"/>
      <c r="K1134" s="23"/>
    </row>
    <row r="1135" spans="1:11" x14ac:dyDescent="0.2">
      <c r="A1135" s="24"/>
      <c r="B1135" s="24"/>
      <c r="C1135" s="24"/>
      <c r="D1135" s="24"/>
      <c r="E1135" s="24"/>
      <c r="F1135" s="24"/>
      <c r="G1135" s="24"/>
      <c r="H1135" s="24"/>
      <c r="I1135" s="24"/>
      <c r="J1135" s="24"/>
      <c r="K1135" s="24"/>
    </row>
    <row r="1136" spans="1:11" x14ac:dyDescent="0.2">
      <c r="A1136" s="22">
        <v>377</v>
      </c>
      <c r="B1136" s="25" t="s">
        <v>696</v>
      </c>
      <c r="C1136" s="25" t="s">
        <v>721</v>
      </c>
      <c r="D1136" s="25" t="s">
        <v>698</v>
      </c>
      <c r="E1136" s="25" t="s">
        <v>14</v>
      </c>
      <c r="F1136" s="26" t="s">
        <v>25</v>
      </c>
      <c r="G1136" s="26" t="s">
        <v>16</v>
      </c>
      <c r="H1136" s="27">
        <v>21176.799999999999</v>
      </c>
      <c r="I1136" s="27">
        <v>0</v>
      </c>
      <c r="J1136" s="27">
        <v>12875</v>
      </c>
      <c r="K1136" s="27">
        <v>34051.800000000003</v>
      </c>
    </row>
    <row r="1137" spans="1:11" x14ac:dyDescent="0.2">
      <c r="A1137" s="23"/>
      <c r="B1137" s="23"/>
      <c r="C1137" s="23"/>
      <c r="D1137" s="23"/>
      <c r="E1137" s="23"/>
      <c r="F1137" s="23"/>
      <c r="G1137" s="23"/>
      <c r="H1137" s="23"/>
      <c r="I1137" s="23"/>
      <c r="J1137" s="23"/>
      <c r="K1137" s="23"/>
    </row>
    <row r="1138" spans="1:11" x14ac:dyDescent="0.2">
      <c r="A1138" s="24"/>
      <c r="B1138" s="24"/>
      <c r="C1138" s="24"/>
      <c r="D1138" s="24"/>
      <c r="E1138" s="24"/>
      <c r="F1138" s="24"/>
      <c r="G1138" s="24"/>
      <c r="H1138" s="24"/>
      <c r="I1138" s="24"/>
      <c r="J1138" s="24"/>
      <c r="K1138" s="24"/>
    </row>
    <row r="1139" spans="1:11" x14ac:dyDescent="0.2">
      <c r="A1139" s="22">
        <v>378</v>
      </c>
      <c r="B1139" s="25" t="s">
        <v>696</v>
      </c>
      <c r="C1139" s="25" t="s">
        <v>722</v>
      </c>
      <c r="D1139" s="25" t="s">
        <v>698</v>
      </c>
      <c r="E1139" s="25" t="s">
        <v>14</v>
      </c>
      <c r="F1139" s="26" t="s">
        <v>25</v>
      </c>
      <c r="G1139" s="26" t="s">
        <v>16</v>
      </c>
      <c r="H1139" s="27">
        <v>962838.83</v>
      </c>
      <c r="I1139" s="27">
        <v>0</v>
      </c>
      <c r="J1139" s="27">
        <v>113300</v>
      </c>
      <c r="K1139" s="27">
        <v>1076138.83</v>
      </c>
    </row>
    <row r="1140" spans="1:11" x14ac:dyDescent="0.2">
      <c r="A1140" s="23"/>
      <c r="B1140" s="23"/>
      <c r="C1140" s="23"/>
      <c r="D1140" s="23"/>
      <c r="E1140" s="23"/>
      <c r="F1140" s="23"/>
      <c r="G1140" s="23"/>
      <c r="H1140" s="23"/>
      <c r="I1140" s="23"/>
      <c r="J1140" s="23"/>
      <c r="K1140" s="23"/>
    </row>
    <row r="1141" spans="1:11" x14ac:dyDescent="0.2">
      <c r="A1141" s="24"/>
      <c r="B1141" s="24"/>
      <c r="C1141" s="24"/>
      <c r="D1141" s="24"/>
      <c r="E1141" s="24"/>
      <c r="F1141" s="24"/>
      <c r="G1141" s="24"/>
      <c r="H1141" s="24"/>
      <c r="I1141" s="24"/>
      <c r="J1141" s="24"/>
      <c r="K1141" s="24"/>
    </row>
    <row r="1142" spans="1:11" x14ac:dyDescent="0.2">
      <c r="A1142" s="22">
        <v>379</v>
      </c>
      <c r="B1142" s="25" t="s">
        <v>696</v>
      </c>
      <c r="C1142" s="25" t="s">
        <v>723</v>
      </c>
      <c r="D1142" s="25" t="s">
        <v>698</v>
      </c>
      <c r="E1142" s="25" t="s">
        <v>14</v>
      </c>
      <c r="F1142" s="26" t="s">
        <v>25</v>
      </c>
      <c r="G1142" s="26" t="s">
        <v>16</v>
      </c>
      <c r="H1142" s="27">
        <v>41836.129999999997</v>
      </c>
      <c r="I1142" s="27">
        <v>0</v>
      </c>
      <c r="J1142" s="27">
        <v>2575</v>
      </c>
      <c r="K1142" s="27">
        <v>44411.13</v>
      </c>
    </row>
    <row r="1143" spans="1:11" x14ac:dyDescent="0.2">
      <c r="A1143" s="23"/>
      <c r="B1143" s="23"/>
      <c r="C1143" s="23"/>
      <c r="D1143" s="23"/>
      <c r="E1143" s="23"/>
      <c r="F1143" s="23"/>
      <c r="G1143" s="23"/>
      <c r="H1143" s="23"/>
      <c r="I1143" s="23"/>
      <c r="J1143" s="23"/>
      <c r="K1143" s="23"/>
    </row>
    <row r="1144" spans="1:11" x14ac:dyDescent="0.2">
      <c r="A1144" s="24"/>
      <c r="B1144" s="24"/>
      <c r="C1144" s="24"/>
      <c r="D1144" s="24"/>
      <c r="E1144" s="24"/>
      <c r="F1144" s="24"/>
      <c r="G1144" s="24"/>
      <c r="H1144" s="24"/>
      <c r="I1144" s="24"/>
      <c r="J1144" s="24"/>
      <c r="K1144" s="24"/>
    </row>
    <row r="1145" spans="1:11" x14ac:dyDescent="0.2">
      <c r="A1145" s="22">
        <v>380</v>
      </c>
      <c r="B1145" s="25" t="s">
        <v>696</v>
      </c>
      <c r="C1145" s="25" t="s">
        <v>724</v>
      </c>
      <c r="D1145" s="25" t="s">
        <v>698</v>
      </c>
      <c r="E1145" s="25" t="s">
        <v>14</v>
      </c>
      <c r="F1145" s="26" t="s">
        <v>25</v>
      </c>
      <c r="G1145" s="26" t="s">
        <v>16</v>
      </c>
      <c r="H1145" s="27">
        <v>338172.44</v>
      </c>
      <c r="I1145" s="27">
        <v>0</v>
      </c>
      <c r="J1145" s="27">
        <v>113300</v>
      </c>
      <c r="K1145" s="27">
        <v>451472.44</v>
      </c>
    </row>
    <row r="1146" spans="1:11" x14ac:dyDescent="0.2">
      <c r="A1146" s="23"/>
      <c r="B1146" s="23"/>
      <c r="C1146" s="23"/>
      <c r="D1146" s="23"/>
      <c r="E1146" s="23"/>
      <c r="F1146" s="23"/>
      <c r="G1146" s="23"/>
      <c r="H1146" s="23"/>
      <c r="I1146" s="23"/>
      <c r="J1146" s="23"/>
      <c r="K1146" s="23"/>
    </row>
    <row r="1147" spans="1:11" x14ac:dyDescent="0.2">
      <c r="A1147" s="24"/>
      <c r="B1147" s="24"/>
      <c r="C1147" s="24"/>
      <c r="D1147" s="24"/>
      <c r="E1147" s="24"/>
      <c r="F1147" s="24"/>
      <c r="G1147" s="24"/>
      <c r="H1147" s="24"/>
      <c r="I1147" s="24"/>
      <c r="J1147" s="24"/>
      <c r="K1147" s="24"/>
    </row>
    <row r="1148" spans="1:11" x14ac:dyDescent="0.2">
      <c r="A1148" s="22">
        <v>381</v>
      </c>
      <c r="B1148" s="25" t="s">
        <v>696</v>
      </c>
      <c r="C1148" s="25" t="s">
        <v>725</v>
      </c>
      <c r="D1148" s="25" t="s">
        <v>698</v>
      </c>
      <c r="E1148" s="25" t="s">
        <v>14</v>
      </c>
      <c r="F1148" s="26" t="s">
        <v>25</v>
      </c>
      <c r="G1148" s="26" t="s">
        <v>16</v>
      </c>
      <c r="H1148" s="27">
        <v>72832.539999999994</v>
      </c>
      <c r="I1148" s="27">
        <v>0</v>
      </c>
      <c r="J1148" s="27">
        <v>56650</v>
      </c>
      <c r="K1148" s="27">
        <v>129482.54</v>
      </c>
    </row>
    <row r="1149" spans="1:11" x14ac:dyDescent="0.2">
      <c r="A1149" s="23"/>
      <c r="B1149" s="23"/>
      <c r="C1149" s="23"/>
      <c r="D1149" s="23"/>
      <c r="E1149" s="23"/>
      <c r="F1149" s="23"/>
      <c r="G1149" s="23"/>
      <c r="H1149" s="23"/>
      <c r="I1149" s="23"/>
      <c r="J1149" s="23"/>
      <c r="K1149" s="23"/>
    </row>
    <row r="1150" spans="1:11" x14ac:dyDescent="0.2">
      <c r="A1150" s="24"/>
      <c r="B1150" s="24"/>
      <c r="C1150" s="24"/>
      <c r="D1150" s="24"/>
      <c r="E1150" s="24"/>
      <c r="F1150" s="24"/>
      <c r="G1150" s="24"/>
      <c r="H1150" s="24"/>
      <c r="I1150" s="24"/>
      <c r="J1150" s="24"/>
      <c r="K1150" s="24"/>
    </row>
    <row r="1151" spans="1:11" x14ac:dyDescent="0.2">
      <c r="A1151" s="22">
        <v>382</v>
      </c>
      <c r="B1151" s="25" t="s">
        <v>696</v>
      </c>
      <c r="C1151" s="25" t="s">
        <v>726</v>
      </c>
      <c r="D1151" s="25" t="s">
        <v>698</v>
      </c>
      <c r="E1151" s="25" t="s">
        <v>14</v>
      </c>
      <c r="F1151" s="26" t="s">
        <v>25</v>
      </c>
      <c r="G1151" s="26" t="s">
        <v>16</v>
      </c>
      <c r="H1151" s="27">
        <v>915371.3</v>
      </c>
      <c r="I1151" s="27">
        <v>0</v>
      </c>
      <c r="J1151" s="27">
        <v>31209</v>
      </c>
      <c r="K1151" s="27">
        <v>946580.3</v>
      </c>
    </row>
    <row r="1152" spans="1:11" x14ac:dyDescent="0.2">
      <c r="A1152" s="23"/>
      <c r="B1152" s="23"/>
      <c r="C1152" s="23"/>
      <c r="D1152" s="23"/>
      <c r="E1152" s="23"/>
      <c r="F1152" s="23"/>
      <c r="G1152" s="23"/>
      <c r="H1152" s="23"/>
      <c r="I1152" s="23"/>
      <c r="J1152" s="23"/>
      <c r="K1152" s="23"/>
    </row>
    <row r="1153" spans="1:11" x14ac:dyDescent="0.2">
      <c r="A1153" s="24"/>
      <c r="B1153" s="24"/>
      <c r="C1153" s="24"/>
      <c r="D1153" s="24"/>
      <c r="E1153" s="24"/>
      <c r="F1153" s="24"/>
      <c r="G1153" s="24"/>
      <c r="H1153" s="24"/>
      <c r="I1153" s="24"/>
      <c r="J1153" s="24"/>
      <c r="K1153" s="24"/>
    </row>
    <row r="1154" spans="1:11" x14ac:dyDescent="0.2">
      <c r="A1154" s="22">
        <v>383</v>
      </c>
      <c r="B1154" s="25" t="s">
        <v>696</v>
      </c>
      <c r="C1154" s="25" t="s">
        <v>727</v>
      </c>
      <c r="D1154" s="25" t="s">
        <v>698</v>
      </c>
      <c r="E1154" s="25" t="s">
        <v>14</v>
      </c>
      <c r="F1154" s="26" t="s">
        <v>25</v>
      </c>
      <c r="G1154" s="26" t="s">
        <v>16</v>
      </c>
      <c r="H1154" s="27">
        <v>19779.96</v>
      </c>
      <c r="I1154" s="27">
        <v>0</v>
      </c>
      <c r="J1154" s="27">
        <v>0</v>
      </c>
      <c r="K1154" s="27">
        <v>19779.96</v>
      </c>
    </row>
    <row r="1155" spans="1:11" x14ac:dyDescent="0.2">
      <c r="A1155" s="23"/>
      <c r="B1155" s="23"/>
      <c r="C1155" s="23"/>
      <c r="D1155" s="23"/>
      <c r="E1155" s="23"/>
      <c r="F1155" s="23"/>
      <c r="G1155" s="23"/>
      <c r="H1155" s="23"/>
      <c r="I1155" s="23"/>
      <c r="J1155" s="23"/>
      <c r="K1155" s="23"/>
    </row>
    <row r="1156" spans="1:11" x14ac:dyDescent="0.2">
      <c r="A1156" s="24"/>
      <c r="B1156" s="24"/>
      <c r="C1156" s="24"/>
      <c r="D1156" s="24"/>
      <c r="E1156" s="24"/>
      <c r="F1156" s="24"/>
      <c r="G1156" s="24"/>
      <c r="H1156" s="24"/>
      <c r="I1156" s="24"/>
      <c r="J1156" s="24"/>
      <c r="K1156" s="24"/>
    </row>
    <row r="1157" spans="1:11" x14ac:dyDescent="0.2">
      <c r="A1157" s="22">
        <v>384</v>
      </c>
      <c r="B1157" s="25" t="s">
        <v>696</v>
      </c>
      <c r="C1157" s="25" t="s">
        <v>728</v>
      </c>
      <c r="D1157" s="25" t="s">
        <v>698</v>
      </c>
      <c r="E1157" s="25" t="s">
        <v>14</v>
      </c>
      <c r="F1157" s="26" t="s">
        <v>25</v>
      </c>
      <c r="G1157" s="26" t="s">
        <v>16</v>
      </c>
      <c r="H1157" s="27">
        <v>9796.5400000000009</v>
      </c>
      <c r="I1157" s="27">
        <v>0</v>
      </c>
      <c r="J1157" s="27">
        <v>0</v>
      </c>
      <c r="K1157" s="27">
        <v>9796.5400000000009</v>
      </c>
    </row>
    <row r="1158" spans="1:11" x14ac:dyDescent="0.2">
      <c r="A1158" s="23"/>
      <c r="B1158" s="23"/>
      <c r="C1158" s="23"/>
      <c r="D1158" s="23"/>
      <c r="E1158" s="23"/>
      <c r="F1158" s="23"/>
      <c r="G1158" s="23"/>
      <c r="H1158" s="23"/>
      <c r="I1158" s="23"/>
      <c r="J1158" s="23"/>
      <c r="K1158" s="23"/>
    </row>
    <row r="1159" spans="1:11" x14ac:dyDescent="0.2">
      <c r="A1159" s="24"/>
      <c r="B1159" s="24"/>
      <c r="C1159" s="24"/>
      <c r="D1159" s="24"/>
      <c r="E1159" s="24"/>
      <c r="F1159" s="24"/>
      <c r="G1159" s="24"/>
      <c r="H1159" s="24"/>
      <c r="I1159" s="24"/>
      <c r="J1159" s="24"/>
      <c r="K1159" s="24"/>
    </row>
    <row r="1160" spans="1:11" x14ac:dyDescent="0.2">
      <c r="A1160" s="22">
        <v>385</v>
      </c>
      <c r="B1160" s="25" t="s">
        <v>696</v>
      </c>
      <c r="C1160" s="25" t="s">
        <v>729</v>
      </c>
      <c r="D1160" s="25" t="s">
        <v>698</v>
      </c>
      <c r="E1160" s="25" t="s">
        <v>14</v>
      </c>
      <c r="F1160" s="26" t="s">
        <v>25</v>
      </c>
      <c r="G1160" s="26" t="s">
        <v>16</v>
      </c>
      <c r="H1160" s="27">
        <v>72143.05</v>
      </c>
      <c r="I1160" s="27">
        <v>0</v>
      </c>
      <c r="J1160" s="27">
        <v>56650</v>
      </c>
      <c r="K1160" s="27">
        <v>128793.05</v>
      </c>
    </row>
    <row r="1161" spans="1:11" x14ac:dyDescent="0.2">
      <c r="A1161" s="23"/>
      <c r="B1161" s="23"/>
      <c r="C1161" s="23"/>
      <c r="D1161" s="23"/>
      <c r="E1161" s="23"/>
      <c r="F1161" s="23"/>
      <c r="G1161" s="23"/>
      <c r="H1161" s="23"/>
      <c r="I1161" s="23"/>
      <c r="J1161" s="23"/>
      <c r="K1161" s="23"/>
    </row>
    <row r="1162" spans="1:11" x14ac:dyDescent="0.2">
      <c r="A1162" s="24"/>
      <c r="B1162" s="24"/>
      <c r="C1162" s="24"/>
      <c r="D1162" s="24"/>
      <c r="E1162" s="24"/>
      <c r="F1162" s="24"/>
      <c r="G1162" s="24"/>
      <c r="H1162" s="24"/>
      <c r="I1162" s="24"/>
      <c r="J1162" s="24"/>
      <c r="K1162" s="24"/>
    </row>
    <row r="1163" spans="1:11" x14ac:dyDescent="0.2">
      <c r="A1163" s="22">
        <v>386</v>
      </c>
      <c r="B1163" s="25" t="s">
        <v>696</v>
      </c>
      <c r="C1163" s="25" t="s">
        <v>44</v>
      </c>
      <c r="D1163" s="25" t="s">
        <v>698</v>
      </c>
      <c r="E1163" s="25" t="s">
        <v>14</v>
      </c>
      <c r="F1163" s="26" t="s">
        <v>25</v>
      </c>
      <c r="G1163" s="26" t="s">
        <v>16</v>
      </c>
      <c r="H1163" s="27">
        <v>23801.65</v>
      </c>
      <c r="I1163" s="27">
        <v>0</v>
      </c>
      <c r="J1163" s="27">
        <v>12875</v>
      </c>
      <c r="K1163" s="27">
        <v>36676.65</v>
      </c>
    </row>
    <row r="1164" spans="1:11" x14ac:dyDescent="0.2">
      <c r="A1164" s="23"/>
      <c r="B1164" s="23"/>
      <c r="C1164" s="23"/>
      <c r="D1164" s="23"/>
      <c r="E1164" s="23"/>
      <c r="F1164" s="23"/>
      <c r="G1164" s="23"/>
      <c r="H1164" s="23"/>
      <c r="I1164" s="23"/>
      <c r="J1164" s="23"/>
      <c r="K1164" s="23"/>
    </row>
    <row r="1165" spans="1:11" x14ac:dyDescent="0.2">
      <c r="A1165" s="24"/>
      <c r="B1165" s="24"/>
      <c r="C1165" s="24"/>
      <c r="D1165" s="24"/>
      <c r="E1165" s="24"/>
      <c r="F1165" s="24"/>
      <c r="G1165" s="24"/>
      <c r="H1165" s="24"/>
      <c r="I1165" s="24"/>
      <c r="J1165" s="24"/>
      <c r="K1165" s="24"/>
    </row>
    <row r="1166" spans="1:11" x14ac:dyDescent="0.2">
      <c r="A1166" s="22">
        <v>387</v>
      </c>
      <c r="B1166" s="25" t="s">
        <v>696</v>
      </c>
      <c r="C1166" s="25" t="s">
        <v>730</v>
      </c>
      <c r="D1166" s="25" t="s">
        <v>698</v>
      </c>
      <c r="E1166" s="25" t="s">
        <v>14</v>
      </c>
      <c r="F1166" s="26" t="s">
        <v>25</v>
      </c>
      <c r="G1166" s="26" t="s">
        <v>16</v>
      </c>
      <c r="H1166" s="27">
        <v>40927.050000000003</v>
      </c>
      <c r="I1166" s="27">
        <v>0</v>
      </c>
      <c r="J1166" s="27">
        <v>56650</v>
      </c>
      <c r="K1166" s="27">
        <v>97577.05</v>
      </c>
    </row>
    <row r="1167" spans="1:11" x14ac:dyDescent="0.2">
      <c r="A1167" s="23"/>
      <c r="B1167" s="23"/>
      <c r="C1167" s="23"/>
      <c r="D1167" s="23"/>
      <c r="E1167" s="23"/>
      <c r="F1167" s="23"/>
      <c r="G1167" s="23"/>
      <c r="H1167" s="23"/>
      <c r="I1167" s="23"/>
      <c r="J1167" s="23"/>
      <c r="K1167" s="23"/>
    </row>
    <row r="1168" spans="1:11" x14ac:dyDescent="0.2">
      <c r="A1168" s="24"/>
      <c r="B1168" s="24"/>
      <c r="C1168" s="24"/>
      <c r="D1168" s="24"/>
      <c r="E1168" s="24"/>
      <c r="F1168" s="24"/>
      <c r="G1168" s="24"/>
      <c r="H1168" s="24"/>
      <c r="I1168" s="24"/>
      <c r="J1168" s="24"/>
      <c r="K1168" s="24"/>
    </row>
    <row r="1169" spans="1:11" x14ac:dyDescent="0.2">
      <c r="A1169" s="22">
        <v>388</v>
      </c>
      <c r="B1169" s="25" t="s">
        <v>696</v>
      </c>
      <c r="C1169" s="25" t="s">
        <v>731</v>
      </c>
      <c r="D1169" s="25" t="s">
        <v>698</v>
      </c>
      <c r="E1169" s="25" t="s">
        <v>14</v>
      </c>
      <c r="F1169" s="26" t="s">
        <v>25</v>
      </c>
      <c r="G1169" s="26" t="s">
        <v>16</v>
      </c>
      <c r="H1169" s="27">
        <v>131922.4</v>
      </c>
      <c r="I1169" s="27">
        <v>0</v>
      </c>
      <c r="J1169" s="27">
        <v>113300</v>
      </c>
      <c r="K1169" s="27">
        <v>245222.39999999999</v>
      </c>
    </row>
    <row r="1170" spans="1:11" x14ac:dyDescent="0.2">
      <c r="A1170" s="23"/>
      <c r="B1170" s="23"/>
      <c r="C1170" s="23"/>
      <c r="D1170" s="23"/>
      <c r="E1170" s="23"/>
      <c r="F1170" s="23"/>
      <c r="G1170" s="23"/>
      <c r="H1170" s="23"/>
      <c r="I1170" s="23"/>
      <c r="J1170" s="23"/>
      <c r="K1170" s="23"/>
    </row>
    <row r="1171" spans="1:11" x14ac:dyDescent="0.2">
      <c r="A1171" s="24"/>
      <c r="B1171" s="24"/>
      <c r="C1171" s="24"/>
      <c r="D1171" s="24"/>
      <c r="E1171" s="24"/>
      <c r="F1171" s="24"/>
      <c r="G1171" s="24"/>
      <c r="H1171" s="24"/>
      <c r="I1171" s="24"/>
      <c r="J1171" s="24"/>
      <c r="K1171" s="24"/>
    </row>
    <row r="1172" spans="1:11" x14ac:dyDescent="0.2">
      <c r="A1172" s="22">
        <v>389</v>
      </c>
      <c r="B1172" s="25" t="s">
        <v>696</v>
      </c>
      <c r="C1172" s="25" t="s">
        <v>732</v>
      </c>
      <c r="D1172" s="25" t="s">
        <v>698</v>
      </c>
      <c r="E1172" s="25" t="s">
        <v>14</v>
      </c>
      <c r="F1172" s="26" t="s">
        <v>25</v>
      </c>
      <c r="G1172" s="26" t="s">
        <v>16</v>
      </c>
      <c r="H1172" s="27">
        <v>200386.5</v>
      </c>
      <c r="I1172" s="27">
        <v>0</v>
      </c>
      <c r="J1172" s="27">
        <v>278100</v>
      </c>
      <c r="K1172" s="27">
        <v>478486.5</v>
      </c>
    </row>
    <row r="1173" spans="1:11" x14ac:dyDescent="0.2">
      <c r="A1173" s="23"/>
      <c r="B1173" s="23"/>
      <c r="C1173" s="23"/>
      <c r="D1173" s="23"/>
      <c r="E1173" s="23"/>
      <c r="F1173" s="23"/>
      <c r="G1173" s="23"/>
      <c r="H1173" s="23"/>
      <c r="I1173" s="23"/>
      <c r="J1173" s="23"/>
      <c r="K1173" s="23"/>
    </row>
    <row r="1174" spans="1:11" x14ac:dyDescent="0.2">
      <c r="A1174" s="24"/>
      <c r="B1174" s="24"/>
      <c r="C1174" s="24"/>
      <c r="D1174" s="24"/>
      <c r="E1174" s="24"/>
      <c r="F1174" s="24"/>
      <c r="G1174" s="24"/>
      <c r="H1174" s="24"/>
      <c r="I1174" s="24"/>
      <c r="J1174" s="24"/>
      <c r="K1174" s="24"/>
    </row>
    <row r="1175" spans="1:11" x14ac:dyDescent="0.2">
      <c r="A1175" s="22">
        <v>390</v>
      </c>
      <c r="B1175" s="25" t="s">
        <v>696</v>
      </c>
      <c r="C1175" s="25" t="s">
        <v>733</v>
      </c>
      <c r="D1175" s="25" t="s">
        <v>734</v>
      </c>
      <c r="E1175" s="25" t="s">
        <v>14</v>
      </c>
      <c r="F1175" s="26" t="s">
        <v>25</v>
      </c>
      <c r="G1175" s="26" t="s">
        <v>16</v>
      </c>
      <c r="H1175" s="27">
        <v>401073.16</v>
      </c>
      <c r="I1175" s="27">
        <v>0</v>
      </c>
      <c r="J1175" s="27">
        <v>0</v>
      </c>
      <c r="K1175" s="27">
        <v>401073.16</v>
      </c>
    </row>
    <row r="1176" spans="1:11" x14ac:dyDescent="0.2">
      <c r="A1176" s="23"/>
      <c r="B1176" s="23"/>
      <c r="C1176" s="23"/>
      <c r="D1176" s="23"/>
      <c r="E1176" s="23"/>
      <c r="F1176" s="23"/>
      <c r="G1176" s="23"/>
      <c r="H1176" s="23"/>
      <c r="I1176" s="23"/>
      <c r="J1176" s="23"/>
      <c r="K1176" s="23"/>
    </row>
    <row r="1177" spans="1:11" x14ac:dyDescent="0.2">
      <c r="A1177" s="24"/>
      <c r="B1177" s="24"/>
      <c r="C1177" s="24"/>
      <c r="D1177" s="24"/>
      <c r="E1177" s="24"/>
      <c r="F1177" s="24"/>
      <c r="G1177" s="24"/>
      <c r="H1177" s="24"/>
      <c r="I1177" s="24"/>
      <c r="J1177" s="24"/>
      <c r="K1177" s="24"/>
    </row>
    <row r="1178" spans="1:11" x14ac:dyDescent="0.2">
      <c r="A1178" s="22">
        <v>391</v>
      </c>
      <c r="B1178" s="25" t="s">
        <v>735</v>
      </c>
      <c r="C1178" s="25" t="s">
        <v>487</v>
      </c>
      <c r="D1178" s="25" t="s">
        <v>736</v>
      </c>
      <c r="E1178" s="25" t="s">
        <v>669</v>
      </c>
      <c r="F1178" s="26" t="s">
        <v>670</v>
      </c>
      <c r="G1178" s="26" t="s">
        <v>16</v>
      </c>
      <c r="H1178" s="27">
        <v>276825.28000000003</v>
      </c>
      <c r="I1178" s="27">
        <v>0</v>
      </c>
      <c r="J1178" s="27">
        <v>165612.44</v>
      </c>
      <c r="K1178" s="27">
        <v>442437.72</v>
      </c>
    </row>
    <row r="1179" spans="1:11" x14ac:dyDescent="0.2">
      <c r="A1179" s="23"/>
      <c r="B1179" s="23"/>
      <c r="C1179" s="23"/>
      <c r="D1179" s="23"/>
      <c r="E1179" s="23"/>
      <c r="F1179" s="23"/>
      <c r="G1179" s="23"/>
      <c r="H1179" s="23"/>
      <c r="I1179" s="23"/>
      <c r="J1179" s="23"/>
      <c r="K1179" s="23"/>
    </row>
    <row r="1180" spans="1:11" x14ac:dyDescent="0.2">
      <c r="A1180" s="24"/>
      <c r="B1180" s="24"/>
      <c r="C1180" s="24"/>
      <c r="D1180" s="24"/>
      <c r="E1180" s="24"/>
      <c r="F1180" s="24"/>
      <c r="G1180" s="24"/>
      <c r="H1180" s="24"/>
      <c r="I1180" s="24"/>
      <c r="J1180" s="24"/>
      <c r="K1180" s="24"/>
    </row>
    <row r="1181" spans="1:11" x14ac:dyDescent="0.2">
      <c r="A1181" s="22">
        <v>392</v>
      </c>
      <c r="B1181" s="25" t="s">
        <v>735</v>
      </c>
      <c r="C1181" s="25" t="s">
        <v>737</v>
      </c>
      <c r="D1181" s="25" t="s">
        <v>736</v>
      </c>
      <c r="E1181" s="25" t="s">
        <v>669</v>
      </c>
      <c r="F1181" s="26" t="s">
        <v>670</v>
      </c>
      <c r="G1181" s="26" t="s">
        <v>16</v>
      </c>
      <c r="H1181" s="27">
        <v>205525.17</v>
      </c>
      <c r="I1181" s="27">
        <v>0</v>
      </c>
      <c r="J1181" s="27">
        <v>66950</v>
      </c>
      <c r="K1181" s="27">
        <v>272475.17</v>
      </c>
    </row>
    <row r="1182" spans="1:11" x14ac:dyDescent="0.2">
      <c r="A1182" s="23"/>
      <c r="B1182" s="23"/>
      <c r="C1182" s="23"/>
      <c r="D1182" s="23"/>
      <c r="E1182" s="23"/>
      <c r="F1182" s="23"/>
      <c r="G1182" s="23"/>
      <c r="H1182" s="23"/>
      <c r="I1182" s="23"/>
      <c r="J1182" s="23"/>
      <c r="K1182" s="23"/>
    </row>
    <row r="1183" spans="1:11" x14ac:dyDescent="0.2">
      <c r="A1183" s="24"/>
      <c r="B1183" s="24"/>
      <c r="C1183" s="24"/>
      <c r="D1183" s="24"/>
      <c r="E1183" s="24"/>
      <c r="F1183" s="24"/>
      <c r="G1183" s="24"/>
      <c r="H1183" s="24"/>
      <c r="I1183" s="24"/>
      <c r="J1183" s="24"/>
      <c r="K1183" s="24"/>
    </row>
    <row r="1184" spans="1:11" x14ac:dyDescent="0.2">
      <c r="A1184" s="22">
        <v>393</v>
      </c>
      <c r="B1184" s="25" t="s">
        <v>735</v>
      </c>
      <c r="C1184" s="25" t="s">
        <v>738</v>
      </c>
      <c r="D1184" s="25" t="s">
        <v>736</v>
      </c>
      <c r="E1184" s="25" t="s">
        <v>669</v>
      </c>
      <c r="F1184" s="26" t="s">
        <v>670</v>
      </c>
      <c r="G1184" s="26" t="s">
        <v>16</v>
      </c>
      <c r="H1184" s="27">
        <v>732873.05</v>
      </c>
      <c r="I1184" s="27">
        <v>0</v>
      </c>
      <c r="J1184" s="27">
        <v>103000</v>
      </c>
      <c r="K1184" s="27">
        <v>835873.05</v>
      </c>
    </row>
    <row r="1185" spans="1:11" x14ac:dyDescent="0.2">
      <c r="A1185" s="23"/>
      <c r="B1185" s="23"/>
      <c r="C1185" s="23"/>
      <c r="D1185" s="23"/>
      <c r="E1185" s="23"/>
      <c r="F1185" s="23"/>
      <c r="G1185" s="23"/>
      <c r="H1185" s="23"/>
      <c r="I1185" s="23"/>
      <c r="J1185" s="23"/>
      <c r="K1185" s="23"/>
    </row>
    <row r="1186" spans="1:11" x14ac:dyDescent="0.2">
      <c r="A1186" s="24"/>
      <c r="B1186" s="24"/>
      <c r="C1186" s="24"/>
      <c r="D1186" s="24"/>
      <c r="E1186" s="24"/>
      <c r="F1186" s="24"/>
      <c r="G1186" s="24"/>
      <c r="H1186" s="24"/>
      <c r="I1186" s="24"/>
      <c r="J1186" s="24"/>
      <c r="K1186" s="24"/>
    </row>
    <row r="1187" spans="1:11" x14ac:dyDescent="0.2">
      <c r="A1187" s="22">
        <v>394</v>
      </c>
      <c r="B1187" s="25" t="s">
        <v>735</v>
      </c>
      <c r="C1187" s="25" t="s">
        <v>739</v>
      </c>
      <c r="D1187" s="25" t="s">
        <v>736</v>
      </c>
      <c r="E1187" s="25" t="s">
        <v>669</v>
      </c>
      <c r="F1187" s="26" t="s">
        <v>670</v>
      </c>
      <c r="G1187" s="26" t="s">
        <v>16</v>
      </c>
      <c r="H1187" s="27">
        <v>732018.36</v>
      </c>
      <c r="I1187" s="27">
        <v>0</v>
      </c>
      <c r="J1187" s="27">
        <v>165612.44</v>
      </c>
      <c r="K1187" s="27">
        <v>897630.8</v>
      </c>
    </row>
    <row r="1188" spans="1:11" x14ac:dyDescent="0.2">
      <c r="A1188" s="23"/>
      <c r="B1188" s="23"/>
      <c r="C1188" s="23"/>
      <c r="D1188" s="23"/>
      <c r="E1188" s="23"/>
      <c r="F1188" s="23"/>
      <c r="G1188" s="23"/>
      <c r="H1188" s="23"/>
      <c r="I1188" s="23"/>
      <c r="J1188" s="23"/>
      <c r="K1188" s="23"/>
    </row>
    <row r="1189" spans="1:11" x14ac:dyDescent="0.2">
      <c r="A1189" s="24"/>
      <c r="B1189" s="24"/>
      <c r="C1189" s="24"/>
      <c r="D1189" s="24"/>
      <c r="E1189" s="24"/>
      <c r="F1189" s="24"/>
      <c r="G1189" s="24"/>
      <c r="H1189" s="24"/>
      <c r="I1189" s="24"/>
      <c r="J1189" s="24"/>
      <c r="K1189" s="24"/>
    </row>
    <row r="1190" spans="1:11" x14ac:dyDescent="0.2">
      <c r="A1190" s="22">
        <v>395</v>
      </c>
      <c r="B1190" s="25" t="s">
        <v>735</v>
      </c>
      <c r="C1190" s="25" t="s">
        <v>740</v>
      </c>
      <c r="D1190" s="25" t="s">
        <v>736</v>
      </c>
      <c r="E1190" s="25" t="s">
        <v>669</v>
      </c>
      <c r="F1190" s="26" t="s">
        <v>670</v>
      </c>
      <c r="G1190" s="26" t="s">
        <v>16</v>
      </c>
      <c r="H1190" s="27">
        <v>321267.78999999998</v>
      </c>
      <c r="I1190" s="27">
        <v>0</v>
      </c>
      <c r="J1190" s="27">
        <v>190550</v>
      </c>
      <c r="K1190" s="27">
        <v>511817.79</v>
      </c>
    </row>
    <row r="1191" spans="1:11" x14ac:dyDescent="0.2">
      <c r="A1191" s="23"/>
      <c r="B1191" s="23"/>
      <c r="C1191" s="23"/>
      <c r="D1191" s="23"/>
      <c r="E1191" s="23"/>
      <c r="F1191" s="23"/>
      <c r="G1191" s="23"/>
      <c r="H1191" s="23"/>
      <c r="I1191" s="23"/>
      <c r="J1191" s="23"/>
      <c r="K1191" s="23"/>
    </row>
    <row r="1192" spans="1:11" x14ac:dyDescent="0.2">
      <c r="A1192" s="24"/>
      <c r="B1192" s="24"/>
      <c r="C1192" s="24"/>
      <c r="D1192" s="24"/>
      <c r="E1192" s="24"/>
      <c r="F1192" s="24"/>
      <c r="G1192" s="24"/>
      <c r="H1192" s="24"/>
      <c r="I1192" s="24"/>
      <c r="J1192" s="24"/>
      <c r="K1192" s="24"/>
    </row>
    <row r="1193" spans="1:11" x14ac:dyDescent="0.2">
      <c r="A1193" s="22">
        <v>396</v>
      </c>
      <c r="B1193" s="25" t="s">
        <v>735</v>
      </c>
      <c r="C1193" s="25" t="s">
        <v>741</v>
      </c>
      <c r="D1193" s="25" t="s">
        <v>736</v>
      </c>
      <c r="E1193" s="25" t="s">
        <v>669</v>
      </c>
      <c r="F1193" s="26" t="s">
        <v>670</v>
      </c>
      <c r="G1193" s="26" t="s">
        <v>16</v>
      </c>
      <c r="H1193" s="27">
        <v>0</v>
      </c>
      <c r="I1193" s="27">
        <v>0</v>
      </c>
      <c r="J1193" s="27">
        <v>0</v>
      </c>
      <c r="K1193" s="27">
        <v>0</v>
      </c>
    </row>
    <row r="1194" spans="1:11" x14ac:dyDescent="0.2">
      <c r="A1194" s="23"/>
      <c r="B1194" s="23"/>
      <c r="C1194" s="23"/>
      <c r="D1194" s="23"/>
      <c r="E1194" s="23"/>
      <c r="F1194" s="23"/>
      <c r="G1194" s="23"/>
      <c r="H1194" s="23"/>
      <c r="I1194" s="23"/>
      <c r="J1194" s="23"/>
      <c r="K1194" s="23"/>
    </row>
    <row r="1195" spans="1:11" x14ac:dyDescent="0.2">
      <c r="A1195" s="24"/>
      <c r="B1195" s="24"/>
      <c r="C1195" s="24"/>
      <c r="D1195" s="24"/>
      <c r="E1195" s="24"/>
      <c r="F1195" s="24"/>
      <c r="G1195" s="24"/>
      <c r="H1195" s="24"/>
      <c r="I1195" s="24"/>
      <c r="J1195" s="24"/>
      <c r="K1195" s="24"/>
    </row>
    <row r="1196" spans="1:11" x14ac:dyDescent="0.2">
      <c r="A1196" s="22">
        <v>397</v>
      </c>
      <c r="B1196" s="25" t="s">
        <v>735</v>
      </c>
      <c r="C1196" s="25" t="s">
        <v>742</v>
      </c>
      <c r="D1196" s="25" t="s">
        <v>736</v>
      </c>
      <c r="E1196" s="25" t="s">
        <v>669</v>
      </c>
      <c r="F1196" s="26" t="s">
        <v>670</v>
      </c>
      <c r="G1196" s="26" t="s">
        <v>16</v>
      </c>
      <c r="H1196" s="27">
        <v>258965.12</v>
      </c>
      <c r="I1196" s="27">
        <v>0</v>
      </c>
      <c r="J1196" s="27">
        <v>46350</v>
      </c>
      <c r="K1196" s="27">
        <v>305315.12</v>
      </c>
    </row>
    <row r="1197" spans="1:11" x14ac:dyDescent="0.2">
      <c r="A1197" s="23"/>
      <c r="B1197" s="23"/>
      <c r="C1197" s="23"/>
      <c r="D1197" s="23"/>
      <c r="E1197" s="23"/>
      <c r="F1197" s="23"/>
      <c r="G1197" s="23"/>
      <c r="H1197" s="23"/>
      <c r="I1197" s="23"/>
      <c r="J1197" s="23"/>
      <c r="K1197" s="23"/>
    </row>
    <row r="1198" spans="1:11" x14ac:dyDescent="0.2">
      <c r="A1198" s="24"/>
      <c r="B1198" s="24"/>
      <c r="C1198" s="24"/>
      <c r="D1198" s="24"/>
      <c r="E1198" s="24"/>
      <c r="F1198" s="24"/>
      <c r="G1198" s="24"/>
      <c r="H1198" s="24"/>
      <c r="I1198" s="24"/>
      <c r="J1198" s="24"/>
      <c r="K1198" s="24"/>
    </row>
    <row r="1199" spans="1:11" x14ac:dyDescent="0.2">
      <c r="A1199" s="22">
        <v>398</v>
      </c>
      <c r="B1199" s="25" t="s">
        <v>735</v>
      </c>
      <c r="C1199" s="25" t="s">
        <v>743</v>
      </c>
      <c r="D1199" s="25" t="s">
        <v>736</v>
      </c>
      <c r="E1199" s="25" t="s">
        <v>669</v>
      </c>
      <c r="F1199" s="26" t="s">
        <v>670</v>
      </c>
      <c r="G1199" s="26" t="s">
        <v>16</v>
      </c>
      <c r="H1199" s="27">
        <v>205015.32</v>
      </c>
      <c r="I1199" s="27">
        <v>0</v>
      </c>
      <c r="J1199" s="27">
        <v>113300</v>
      </c>
      <c r="K1199" s="27">
        <v>318315.32</v>
      </c>
    </row>
    <row r="1200" spans="1:11" x14ac:dyDescent="0.2">
      <c r="A1200" s="23"/>
      <c r="B1200" s="23"/>
      <c r="C1200" s="23"/>
      <c r="D1200" s="23"/>
      <c r="E1200" s="23"/>
      <c r="F1200" s="23"/>
      <c r="G1200" s="23"/>
      <c r="H1200" s="23"/>
      <c r="I1200" s="23"/>
      <c r="J1200" s="23"/>
      <c r="K1200" s="23"/>
    </row>
    <row r="1201" spans="1:11" x14ac:dyDescent="0.2">
      <c r="A1201" s="24"/>
      <c r="B1201" s="24"/>
      <c r="C1201" s="24"/>
      <c r="D1201" s="24"/>
      <c r="E1201" s="24"/>
      <c r="F1201" s="24"/>
      <c r="G1201" s="24"/>
      <c r="H1201" s="24"/>
      <c r="I1201" s="24"/>
      <c r="J1201" s="24"/>
      <c r="K1201" s="24"/>
    </row>
    <row r="1202" spans="1:11" x14ac:dyDescent="0.2">
      <c r="A1202" s="22">
        <v>399</v>
      </c>
      <c r="B1202" s="25" t="s">
        <v>744</v>
      </c>
      <c r="C1202" s="25" t="s">
        <v>590</v>
      </c>
      <c r="D1202" s="25" t="s">
        <v>745</v>
      </c>
      <c r="E1202" s="25" t="s">
        <v>228</v>
      </c>
      <c r="F1202" s="26" t="s">
        <v>229</v>
      </c>
      <c r="G1202" s="26" t="s">
        <v>16</v>
      </c>
      <c r="H1202" s="27">
        <v>0</v>
      </c>
      <c r="I1202" s="27">
        <v>0</v>
      </c>
      <c r="J1202" s="27">
        <v>515000</v>
      </c>
      <c r="K1202" s="27">
        <v>515000</v>
      </c>
    </row>
    <row r="1203" spans="1:11" x14ac:dyDescent="0.2">
      <c r="A1203" s="23"/>
      <c r="B1203" s="23"/>
      <c r="C1203" s="23"/>
      <c r="D1203" s="23"/>
      <c r="E1203" s="23"/>
      <c r="F1203" s="23"/>
      <c r="G1203" s="23"/>
      <c r="H1203" s="23"/>
      <c r="I1203" s="23"/>
      <c r="J1203" s="23"/>
      <c r="K1203" s="23"/>
    </row>
    <row r="1204" spans="1:11" x14ac:dyDescent="0.2">
      <c r="A1204" s="24"/>
      <c r="B1204" s="24"/>
      <c r="C1204" s="24"/>
      <c r="D1204" s="24"/>
      <c r="E1204" s="24"/>
      <c r="F1204" s="24"/>
      <c r="G1204" s="24"/>
      <c r="H1204" s="24"/>
      <c r="I1204" s="24"/>
      <c r="J1204" s="24"/>
      <c r="K1204" s="24"/>
    </row>
    <row r="1205" spans="1:11" x14ac:dyDescent="0.2">
      <c r="A1205" s="22">
        <v>400</v>
      </c>
      <c r="B1205" s="25" t="s">
        <v>744</v>
      </c>
      <c r="C1205" s="25" t="s">
        <v>592</v>
      </c>
      <c r="D1205" s="25" t="s">
        <v>746</v>
      </c>
      <c r="E1205" s="25" t="s">
        <v>14</v>
      </c>
      <c r="F1205" s="26" t="s">
        <v>15</v>
      </c>
      <c r="G1205" s="26" t="s">
        <v>16</v>
      </c>
      <c r="H1205" s="27">
        <v>0</v>
      </c>
      <c r="I1205" s="27">
        <v>0</v>
      </c>
      <c r="J1205" s="27">
        <v>113300</v>
      </c>
      <c r="K1205" s="27">
        <v>113300</v>
      </c>
    </row>
    <row r="1206" spans="1:11" x14ac:dyDescent="0.2">
      <c r="A1206" s="23"/>
      <c r="B1206" s="23"/>
      <c r="C1206" s="23"/>
      <c r="D1206" s="23"/>
      <c r="E1206" s="23"/>
      <c r="F1206" s="23"/>
      <c r="G1206" s="23"/>
      <c r="H1206" s="23"/>
      <c r="I1206" s="23"/>
      <c r="J1206" s="23"/>
      <c r="K1206" s="23"/>
    </row>
    <row r="1207" spans="1:11" x14ac:dyDescent="0.2">
      <c r="A1207" s="24"/>
      <c r="B1207" s="24"/>
      <c r="C1207" s="24"/>
      <c r="D1207" s="24"/>
      <c r="E1207" s="24"/>
      <c r="F1207" s="24"/>
      <c r="G1207" s="24"/>
      <c r="H1207" s="24"/>
      <c r="I1207" s="24"/>
      <c r="J1207" s="24"/>
      <c r="K1207" s="24"/>
    </row>
    <row r="1208" spans="1:11" x14ac:dyDescent="0.2">
      <c r="A1208" s="22">
        <v>401</v>
      </c>
      <c r="B1208" s="25" t="s">
        <v>744</v>
      </c>
      <c r="C1208" s="25" t="s">
        <v>596</v>
      </c>
      <c r="D1208" s="25" t="s">
        <v>747</v>
      </c>
      <c r="E1208" s="25" t="s">
        <v>157</v>
      </c>
      <c r="F1208" s="26" t="s">
        <v>158</v>
      </c>
      <c r="G1208" s="26" t="s">
        <v>16</v>
      </c>
      <c r="H1208" s="27">
        <v>0</v>
      </c>
      <c r="I1208" s="27">
        <v>0</v>
      </c>
      <c r="J1208" s="27">
        <v>123600</v>
      </c>
      <c r="K1208" s="27">
        <v>123600</v>
      </c>
    </row>
    <row r="1209" spans="1:11" x14ac:dyDescent="0.2">
      <c r="A1209" s="23"/>
      <c r="B1209" s="23"/>
      <c r="C1209" s="23"/>
      <c r="D1209" s="23"/>
      <c r="E1209" s="23"/>
      <c r="F1209" s="23"/>
      <c r="G1209" s="23"/>
      <c r="H1209" s="23"/>
      <c r="I1209" s="23"/>
      <c r="J1209" s="23"/>
      <c r="K1209" s="23"/>
    </row>
    <row r="1210" spans="1:11" x14ac:dyDescent="0.2">
      <c r="A1210" s="24"/>
      <c r="B1210" s="24"/>
      <c r="C1210" s="24"/>
      <c r="D1210" s="24"/>
      <c r="E1210" s="24"/>
      <c r="F1210" s="24"/>
      <c r="G1210" s="24"/>
      <c r="H1210" s="24"/>
      <c r="I1210" s="24"/>
      <c r="J1210" s="24"/>
      <c r="K1210" s="24"/>
    </row>
    <row r="1211" spans="1:11" x14ac:dyDescent="0.2">
      <c r="A1211" s="22">
        <v>402</v>
      </c>
      <c r="B1211" s="25" t="s">
        <v>744</v>
      </c>
      <c r="C1211" s="25" t="s">
        <v>600</v>
      </c>
      <c r="D1211" s="25" t="s">
        <v>748</v>
      </c>
      <c r="E1211" s="25" t="s">
        <v>177</v>
      </c>
      <c r="F1211" s="26" t="s">
        <v>178</v>
      </c>
      <c r="G1211" s="26" t="s">
        <v>16</v>
      </c>
      <c r="H1211" s="27">
        <v>0</v>
      </c>
      <c r="I1211" s="27">
        <v>0</v>
      </c>
      <c r="J1211" s="27">
        <v>175100</v>
      </c>
      <c r="K1211" s="27">
        <v>175100</v>
      </c>
    </row>
    <row r="1212" spans="1:11" x14ac:dyDescent="0.2">
      <c r="A1212" s="23"/>
      <c r="B1212" s="23"/>
      <c r="C1212" s="23"/>
      <c r="D1212" s="23"/>
      <c r="E1212" s="23"/>
      <c r="F1212" s="23"/>
      <c r="G1212" s="23"/>
      <c r="H1212" s="23"/>
      <c r="I1212" s="23"/>
      <c r="J1212" s="23"/>
      <c r="K1212" s="23"/>
    </row>
    <row r="1213" spans="1:11" x14ac:dyDescent="0.2">
      <c r="A1213" s="24"/>
      <c r="B1213" s="24"/>
      <c r="C1213" s="24"/>
      <c r="D1213" s="24"/>
      <c r="E1213" s="24"/>
      <c r="F1213" s="24"/>
      <c r="G1213" s="24"/>
      <c r="H1213" s="24"/>
      <c r="I1213" s="24"/>
      <c r="J1213" s="24"/>
      <c r="K1213" s="24"/>
    </row>
    <row r="1214" spans="1:11" x14ac:dyDescent="0.2">
      <c r="A1214" s="22">
        <v>403</v>
      </c>
      <c r="B1214" s="25" t="s">
        <v>749</v>
      </c>
      <c r="C1214" s="25" t="s">
        <v>750</v>
      </c>
      <c r="D1214" s="25" t="s">
        <v>751</v>
      </c>
      <c r="E1214" s="25" t="s">
        <v>752</v>
      </c>
      <c r="F1214" s="26" t="s">
        <v>753</v>
      </c>
      <c r="G1214" s="26" t="s">
        <v>16</v>
      </c>
      <c r="H1214" s="27">
        <v>221251.73</v>
      </c>
      <c r="I1214" s="27">
        <v>0</v>
      </c>
      <c r="J1214" s="27">
        <v>0</v>
      </c>
      <c r="K1214" s="27">
        <v>221251.73</v>
      </c>
    </row>
    <row r="1215" spans="1:11" x14ac:dyDescent="0.2">
      <c r="A1215" s="23"/>
      <c r="B1215" s="23"/>
      <c r="C1215" s="23"/>
      <c r="D1215" s="23"/>
      <c r="E1215" s="23"/>
      <c r="F1215" s="23"/>
      <c r="G1215" s="23"/>
      <c r="H1215" s="23"/>
      <c r="I1215" s="23"/>
      <c r="J1215" s="23"/>
      <c r="K1215" s="23"/>
    </row>
    <row r="1216" spans="1:11" x14ac:dyDescent="0.2">
      <c r="A1216" s="24"/>
      <c r="B1216" s="24"/>
      <c r="C1216" s="24"/>
      <c r="D1216" s="24"/>
      <c r="E1216" s="24"/>
      <c r="F1216" s="24"/>
      <c r="G1216" s="24"/>
      <c r="H1216" s="24"/>
      <c r="I1216" s="24"/>
      <c r="J1216" s="24"/>
      <c r="K1216" s="24"/>
    </row>
    <row r="1217" spans="1:11" x14ac:dyDescent="0.2">
      <c r="A1217" s="22">
        <v>404</v>
      </c>
      <c r="B1217" s="25" t="s">
        <v>749</v>
      </c>
      <c r="C1217" s="25" t="s">
        <v>754</v>
      </c>
      <c r="D1217" s="25" t="s">
        <v>751</v>
      </c>
      <c r="E1217" s="25" t="s">
        <v>752</v>
      </c>
      <c r="F1217" s="26" t="s">
        <v>753</v>
      </c>
      <c r="G1217" s="26" t="s">
        <v>16</v>
      </c>
      <c r="H1217" s="27">
        <v>31223.47</v>
      </c>
      <c r="I1217" s="27">
        <v>0</v>
      </c>
      <c r="J1217" s="27">
        <v>0</v>
      </c>
      <c r="K1217" s="27">
        <v>31223.47</v>
      </c>
    </row>
    <row r="1218" spans="1:11" x14ac:dyDescent="0.2">
      <c r="A1218" s="23"/>
      <c r="B1218" s="23"/>
      <c r="C1218" s="23"/>
      <c r="D1218" s="23"/>
      <c r="E1218" s="23"/>
      <c r="F1218" s="23"/>
      <c r="G1218" s="23"/>
      <c r="H1218" s="23"/>
      <c r="I1218" s="23"/>
      <c r="J1218" s="23"/>
      <c r="K1218" s="23"/>
    </row>
    <row r="1219" spans="1:11" x14ac:dyDescent="0.2">
      <c r="A1219" s="24"/>
      <c r="B1219" s="24"/>
      <c r="C1219" s="24"/>
      <c r="D1219" s="24"/>
      <c r="E1219" s="24"/>
      <c r="F1219" s="24"/>
      <c r="G1219" s="24"/>
      <c r="H1219" s="24"/>
      <c r="I1219" s="24"/>
      <c r="J1219" s="24"/>
      <c r="K1219" s="24"/>
    </row>
    <row r="1220" spans="1:11" x14ac:dyDescent="0.2">
      <c r="A1220" s="22">
        <v>405</v>
      </c>
      <c r="B1220" s="25" t="s">
        <v>749</v>
      </c>
      <c r="C1220" s="25" t="s">
        <v>755</v>
      </c>
      <c r="D1220" s="25" t="s">
        <v>751</v>
      </c>
      <c r="E1220" s="25" t="s">
        <v>752</v>
      </c>
      <c r="F1220" s="26" t="s">
        <v>753</v>
      </c>
      <c r="G1220" s="26" t="s">
        <v>16</v>
      </c>
      <c r="H1220" s="27">
        <v>84772.79</v>
      </c>
      <c r="I1220" s="27">
        <v>0</v>
      </c>
      <c r="J1220" s="27">
        <v>0</v>
      </c>
      <c r="K1220" s="27">
        <v>84772.79</v>
      </c>
    </row>
    <row r="1221" spans="1:11" x14ac:dyDescent="0.2">
      <c r="A1221" s="23"/>
      <c r="B1221" s="23"/>
      <c r="C1221" s="23"/>
      <c r="D1221" s="23"/>
      <c r="E1221" s="23"/>
      <c r="F1221" s="23"/>
      <c r="G1221" s="23"/>
      <c r="H1221" s="23"/>
      <c r="I1221" s="23"/>
      <c r="J1221" s="23"/>
      <c r="K1221" s="23"/>
    </row>
    <row r="1222" spans="1:11" x14ac:dyDescent="0.2">
      <c r="A1222" s="24"/>
      <c r="B1222" s="24"/>
      <c r="C1222" s="24"/>
      <c r="D1222" s="24"/>
      <c r="E1222" s="24"/>
      <c r="F1222" s="24"/>
      <c r="G1222" s="24"/>
      <c r="H1222" s="24"/>
      <c r="I1222" s="24"/>
      <c r="J1222" s="24"/>
      <c r="K1222" s="24"/>
    </row>
    <row r="1223" spans="1:11" x14ac:dyDescent="0.2">
      <c r="A1223" s="22">
        <v>406</v>
      </c>
      <c r="B1223" s="25" t="s">
        <v>749</v>
      </c>
      <c r="C1223" s="25" t="s">
        <v>756</v>
      </c>
      <c r="D1223" s="25" t="s">
        <v>757</v>
      </c>
      <c r="E1223" s="25" t="s">
        <v>752</v>
      </c>
      <c r="F1223" s="26" t="s">
        <v>753</v>
      </c>
      <c r="G1223" s="26" t="s">
        <v>16</v>
      </c>
      <c r="H1223" s="27">
        <v>92891.47</v>
      </c>
      <c r="I1223" s="27">
        <v>0</v>
      </c>
      <c r="J1223" s="27">
        <v>0</v>
      </c>
      <c r="K1223" s="27">
        <v>92891.47</v>
      </c>
    </row>
    <row r="1224" spans="1:11" x14ac:dyDescent="0.2">
      <c r="A1224" s="23"/>
      <c r="B1224" s="23"/>
      <c r="C1224" s="23"/>
      <c r="D1224" s="23"/>
      <c r="E1224" s="23"/>
      <c r="F1224" s="23"/>
      <c r="G1224" s="23"/>
      <c r="H1224" s="23"/>
      <c r="I1224" s="23"/>
      <c r="J1224" s="23"/>
      <c r="K1224" s="23"/>
    </row>
    <row r="1225" spans="1:11" x14ac:dyDescent="0.2">
      <c r="A1225" s="24"/>
      <c r="B1225" s="24"/>
      <c r="C1225" s="24"/>
      <c r="D1225" s="24"/>
      <c r="E1225" s="24"/>
      <c r="F1225" s="24"/>
      <c r="G1225" s="24"/>
      <c r="H1225" s="24"/>
      <c r="I1225" s="24"/>
      <c r="J1225" s="24"/>
      <c r="K1225" s="24"/>
    </row>
    <row r="1226" spans="1:11" x14ac:dyDescent="0.2">
      <c r="A1226" s="22">
        <v>407</v>
      </c>
      <c r="B1226" s="25" t="s">
        <v>749</v>
      </c>
      <c r="C1226" s="25" t="s">
        <v>758</v>
      </c>
      <c r="D1226" s="25" t="s">
        <v>751</v>
      </c>
      <c r="E1226" s="25" t="s">
        <v>752</v>
      </c>
      <c r="F1226" s="26" t="s">
        <v>753</v>
      </c>
      <c r="G1226" s="26" t="s">
        <v>16</v>
      </c>
      <c r="H1226" s="27">
        <v>0</v>
      </c>
      <c r="I1226" s="27">
        <v>0</v>
      </c>
      <c r="J1226" s="27">
        <v>0</v>
      </c>
      <c r="K1226" s="27">
        <v>0</v>
      </c>
    </row>
    <row r="1227" spans="1:11" x14ac:dyDescent="0.2">
      <c r="A1227" s="23"/>
      <c r="B1227" s="23"/>
      <c r="C1227" s="23"/>
      <c r="D1227" s="23"/>
      <c r="E1227" s="23"/>
      <c r="F1227" s="23"/>
      <c r="G1227" s="23"/>
      <c r="H1227" s="23"/>
      <c r="I1227" s="23"/>
      <c r="J1227" s="23"/>
      <c r="K1227" s="23"/>
    </row>
    <row r="1228" spans="1:11" x14ac:dyDescent="0.2">
      <c r="A1228" s="24"/>
      <c r="B1228" s="24"/>
      <c r="C1228" s="24"/>
      <c r="D1228" s="24"/>
      <c r="E1228" s="24"/>
      <c r="F1228" s="24"/>
      <c r="G1228" s="24"/>
      <c r="H1228" s="24"/>
      <c r="I1228" s="24"/>
      <c r="J1228" s="24"/>
      <c r="K1228" s="24"/>
    </row>
    <row r="1229" spans="1:11" x14ac:dyDescent="0.2">
      <c r="A1229" s="22">
        <v>408</v>
      </c>
      <c r="B1229" s="25" t="s">
        <v>749</v>
      </c>
      <c r="C1229" s="25" t="s">
        <v>42</v>
      </c>
      <c r="D1229" s="25" t="s">
        <v>751</v>
      </c>
      <c r="E1229" s="25" t="s">
        <v>752</v>
      </c>
      <c r="F1229" s="26" t="s">
        <v>753</v>
      </c>
      <c r="G1229" s="26" t="s">
        <v>16</v>
      </c>
      <c r="H1229" s="27">
        <v>0</v>
      </c>
      <c r="I1229" s="27">
        <v>0</v>
      </c>
      <c r="J1229" s="27">
        <v>0</v>
      </c>
      <c r="K1229" s="27">
        <v>0</v>
      </c>
    </row>
    <row r="1230" spans="1:11" x14ac:dyDescent="0.2">
      <c r="A1230" s="23"/>
      <c r="B1230" s="23"/>
      <c r="C1230" s="23"/>
      <c r="D1230" s="23"/>
      <c r="E1230" s="23"/>
      <c r="F1230" s="23"/>
      <c r="G1230" s="23"/>
      <c r="H1230" s="23"/>
      <c r="I1230" s="23"/>
      <c r="J1230" s="23"/>
      <c r="K1230" s="23"/>
    </row>
    <row r="1231" spans="1:11" x14ac:dyDescent="0.2">
      <c r="A1231" s="24"/>
      <c r="B1231" s="24"/>
      <c r="C1231" s="24"/>
      <c r="D1231" s="24"/>
      <c r="E1231" s="24"/>
      <c r="F1231" s="24"/>
      <c r="G1231" s="24"/>
      <c r="H1231" s="24"/>
      <c r="I1231" s="24"/>
      <c r="J1231" s="24"/>
      <c r="K1231" s="24"/>
    </row>
    <row r="1232" spans="1:11" x14ac:dyDescent="0.2">
      <c r="A1232" s="22">
        <v>409</v>
      </c>
      <c r="B1232" s="25" t="s">
        <v>749</v>
      </c>
      <c r="C1232" s="25" t="s">
        <v>759</v>
      </c>
      <c r="D1232" s="25" t="s">
        <v>751</v>
      </c>
      <c r="E1232" s="25" t="s">
        <v>752</v>
      </c>
      <c r="F1232" s="26" t="s">
        <v>753</v>
      </c>
      <c r="G1232" s="26" t="s">
        <v>16</v>
      </c>
      <c r="H1232" s="27">
        <v>11338.28</v>
      </c>
      <c r="I1232" s="27">
        <v>0</v>
      </c>
      <c r="J1232" s="27">
        <v>0</v>
      </c>
      <c r="K1232" s="27">
        <v>11338.28</v>
      </c>
    </row>
    <row r="1233" spans="1:11" x14ac:dyDescent="0.2">
      <c r="A1233" s="23"/>
      <c r="B1233" s="23"/>
      <c r="C1233" s="23"/>
      <c r="D1233" s="23"/>
      <c r="E1233" s="23"/>
      <c r="F1233" s="23"/>
      <c r="G1233" s="23"/>
      <c r="H1233" s="23"/>
      <c r="I1233" s="23"/>
      <c r="J1233" s="23"/>
      <c r="K1233" s="23"/>
    </row>
    <row r="1234" spans="1:11" x14ac:dyDescent="0.2">
      <c r="A1234" s="24"/>
      <c r="B1234" s="24"/>
      <c r="C1234" s="24"/>
      <c r="D1234" s="24"/>
      <c r="E1234" s="24"/>
      <c r="F1234" s="24"/>
      <c r="G1234" s="24"/>
      <c r="H1234" s="24"/>
      <c r="I1234" s="24"/>
      <c r="J1234" s="24"/>
      <c r="K1234" s="24"/>
    </row>
    <row r="1235" spans="1:11" x14ac:dyDescent="0.2">
      <c r="A1235" s="22">
        <v>410</v>
      </c>
      <c r="B1235" s="25" t="s">
        <v>749</v>
      </c>
      <c r="C1235" s="25" t="s">
        <v>760</v>
      </c>
      <c r="D1235" s="25" t="s">
        <v>751</v>
      </c>
      <c r="E1235" s="25" t="s">
        <v>752</v>
      </c>
      <c r="F1235" s="26" t="s">
        <v>753</v>
      </c>
      <c r="G1235" s="26" t="s">
        <v>16</v>
      </c>
      <c r="H1235" s="27">
        <v>164105.15</v>
      </c>
      <c r="I1235" s="27">
        <v>0</v>
      </c>
      <c r="J1235" s="27">
        <v>51238.15</v>
      </c>
      <c r="K1235" s="27">
        <v>215343.3</v>
      </c>
    </row>
    <row r="1236" spans="1:11" x14ac:dyDescent="0.2">
      <c r="A1236" s="23"/>
      <c r="B1236" s="23"/>
      <c r="C1236" s="23"/>
      <c r="D1236" s="23"/>
      <c r="E1236" s="23"/>
      <c r="F1236" s="23"/>
      <c r="G1236" s="23"/>
      <c r="H1236" s="23"/>
      <c r="I1236" s="23"/>
      <c r="J1236" s="23"/>
      <c r="K1236" s="23"/>
    </row>
    <row r="1237" spans="1:11" x14ac:dyDescent="0.2">
      <c r="A1237" s="24"/>
      <c r="B1237" s="24"/>
      <c r="C1237" s="24"/>
      <c r="D1237" s="24"/>
      <c r="E1237" s="24"/>
      <c r="F1237" s="24"/>
      <c r="G1237" s="24"/>
      <c r="H1237" s="24"/>
      <c r="I1237" s="24"/>
      <c r="J1237" s="24"/>
      <c r="K1237" s="24"/>
    </row>
    <row r="1238" spans="1:11" x14ac:dyDescent="0.2">
      <c r="A1238" s="22">
        <v>411</v>
      </c>
      <c r="B1238" s="25" t="s">
        <v>761</v>
      </c>
      <c r="C1238" s="25" t="s">
        <v>762</v>
      </c>
      <c r="D1238" s="25" t="s">
        <v>751</v>
      </c>
      <c r="E1238" s="25" t="s">
        <v>752</v>
      </c>
      <c r="F1238" s="26" t="s">
        <v>753</v>
      </c>
      <c r="G1238" s="26" t="s">
        <v>16</v>
      </c>
      <c r="H1238" s="27">
        <v>168232.1</v>
      </c>
      <c r="I1238" s="27">
        <v>0</v>
      </c>
      <c r="J1238" s="27">
        <v>0</v>
      </c>
      <c r="K1238" s="27">
        <v>168232.1</v>
      </c>
    </row>
    <row r="1239" spans="1:11" x14ac:dyDescent="0.2">
      <c r="A1239" s="23"/>
      <c r="B1239" s="23"/>
      <c r="C1239" s="23"/>
      <c r="D1239" s="23"/>
      <c r="E1239" s="23"/>
      <c r="F1239" s="23"/>
      <c r="G1239" s="23"/>
      <c r="H1239" s="23"/>
      <c r="I1239" s="23"/>
      <c r="J1239" s="23"/>
      <c r="K1239" s="23"/>
    </row>
    <row r="1240" spans="1:11" x14ac:dyDescent="0.2">
      <c r="A1240" s="24"/>
      <c r="B1240" s="24"/>
      <c r="C1240" s="24"/>
      <c r="D1240" s="24"/>
      <c r="E1240" s="24"/>
      <c r="F1240" s="24"/>
      <c r="G1240" s="24"/>
      <c r="H1240" s="24"/>
      <c r="I1240" s="24"/>
      <c r="J1240" s="24"/>
      <c r="K1240" s="24"/>
    </row>
    <row r="1241" spans="1:11" x14ac:dyDescent="0.2">
      <c r="A1241" s="22">
        <v>412</v>
      </c>
      <c r="B1241" s="25" t="s">
        <v>761</v>
      </c>
      <c r="C1241" s="25" t="s">
        <v>763</v>
      </c>
      <c r="D1241" s="25" t="s">
        <v>751</v>
      </c>
      <c r="E1241" s="25" t="s">
        <v>752</v>
      </c>
      <c r="F1241" s="26" t="s">
        <v>753</v>
      </c>
      <c r="G1241" s="26" t="s">
        <v>16</v>
      </c>
      <c r="H1241" s="27">
        <v>269077.21000000002</v>
      </c>
      <c r="I1241" s="27">
        <v>0</v>
      </c>
      <c r="J1241" s="27">
        <v>14639.46</v>
      </c>
      <c r="K1241" s="27">
        <v>283716.67</v>
      </c>
    </row>
    <row r="1242" spans="1:11" x14ac:dyDescent="0.2">
      <c r="A1242" s="23"/>
      <c r="B1242" s="23"/>
      <c r="C1242" s="23"/>
      <c r="D1242" s="23"/>
      <c r="E1242" s="23"/>
      <c r="F1242" s="23"/>
      <c r="G1242" s="23"/>
      <c r="H1242" s="23"/>
      <c r="I1242" s="23"/>
      <c r="J1242" s="23"/>
      <c r="K1242" s="23"/>
    </row>
    <row r="1243" spans="1:11" x14ac:dyDescent="0.2">
      <c r="A1243" s="24"/>
      <c r="B1243" s="24"/>
      <c r="C1243" s="24"/>
      <c r="D1243" s="24"/>
      <c r="E1243" s="24"/>
      <c r="F1243" s="24"/>
      <c r="G1243" s="24"/>
      <c r="H1243" s="24"/>
      <c r="I1243" s="24"/>
      <c r="J1243" s="24"/>
      <c r="K1243" s="24"/>
    </row>
    <row r="1244" spans="1:11" x14ac:dyDescent="0.2">
      <c r="A1244" s="22">
        <v>413</v>
      </c>
      <c r="B1244" s="25" t="s">
        <v>761</v>
      </c>
      <c r="C1244" s="25" t="s">
        <v>764</v>
      </c>
      <c r="D1244" s="25" t="s">
        <v>751</v>
      </c>
      <c r="E1244" s="25" t="s">
        <v>752</v>
      </c>
      <c r="F1244" s="26" t="s">
        <v>753</v>
      </c>
      <c r="G1244" s="26" t="s">
        <v>16</v>
      </c>
      <c r="H1244" s="27">
        <v>510574.97</v>
      </c>
      <c r="I1244" s="27">
        <v>0</v>
      </c>
      <c r="J1244" s="27">
        <v>14938.24</v>
      </c>
      <c r="K1244" s="27">
        <v>525513.21</v>
      </c>
    </row>
    <row r="1245" spans="1:11" x14ac:dyDescent="0.2">
      <c r="A1245" s="23"/>
      <c r="B1245" s="23"/>
      <c r="C1245" s="23"/>
      <c r="D1245" s="23"/>
      <c r="E1245" s="23"/>
      <c r="F1245" s="23"/>
      <c r="G1245" s="23"/>
      <c r="H1245" s="23"/>
      <c r="I1245" s="23"/>
      <c r="J1245" s="23"/>
      <c r="K1245" s="23"/>
    </row>
    <row r="1246" spans="1:11" x14ac:dyDescent="0.2">
      <c r="A1246" s="24"/>
      <c r="B1246" s="24"/>
      <c r="C1246" s="24"/>
      <c r="D1246" s="24"/>
      <c r="E1246" s="24"/>
      <c r="F1246" s="24"/>
      <c r="G1246" s="24"/>
      <c r="H1246" s="24"/>
      <c r="I1246" s="24"/>
      <c r="J1246" s="24"/>
      <c r="K1246" s="24"/>
    </row>
    <row r="1247" spans="1:11" x14ac:dyDescent="0.2">
      <c r="A1247" s="22">
        <v>414</v>
      </c>
      <c r="B1247" s="25" t="s">
        <v>761</v>
      </c>
      <c r="C1247" s="25" t="s">
        <v>765</v>
      </c>
      <c r="D1247" s="25" t="s">
        <v>766</v>
      </c>
      <c r="E1247" s="25" t="s">
        <v>767</v>
      </c>
      <c r="F1247" s="26" t="s">
        <v>753</v>
      </c>
      <c r="G1247" s="26" t="s">
        <v>16</v>
      </c>
      <c r="H1247" s="27">
        <v>69142.34</v>
      </c>
      <c r="I1247" s="27">
        <v>0</v>
      </c>
      <c r="J1247" s="27">
        <v>0</v>
      </c>
      <c r="K1247" s="27">
        <v>69142.34</v>
      </c>
    </row>
    <row r="1248" spans="1:11" x14ac:dyDescent="0.2">
      <c r="A1248" s="23"/>
      <c r="B1248" s="23"/>
      <c r="C1248" s="23"/>
      <c r="D1248" s="23"/>
      <c r="E1248" s="23"/>
      <c r="F1248" s="23"/>
      <c r="G1248" s="23"/>
      <c r="H1248" s="23"/>
      <c r="I1248" s="23"/>
      <c r="J1248" s="23"/>
      <c r="K1248" s="23"/>
    </row>
    <row r="1249" spans="1:11" x14ac:dyDescent="0.2">
      <c r="A1249" s="24"/>
      <c r="B1249" s="24"/>
      <c r="C1249" s="24"/>
      <c r="D1249" s="24"/>
      <c r="E1249" s="24"/>
      <c r="F1249" s="24"/>
      <c r="G1249" s="24"/>
      <c r="H1249" s="24"/>
      <c r="I1249" s="24"/>
      <c r="J1249" s="24"/>
      <c r="K1249" s="24"/>
    </row>
    <row r="1250" spans="1:11" x14ac:dyDescent="0.2">
      <c r="A1250" s="22">
        <v>415</v>
      </c>
      <c r="B1250" s="25" t="s">
        <v>761</v>
      </c>
      <c r="C1250" s="25" t="s">
        <v>768</v>
      </c>
      <c r="D1250" s="25" t="s">
        <v>751</v>
      </c>
      <c r="E1250" s="25" t="s">
        <v>752</v>
      </c>
      <c r="F1250" s="26" t="s">
        <v>753</v>
      </c>
      <c r="G1250" s="26" t="s">
        <v>16</v>
      </c>
      <c r="H1250" s="27">
        <v>85508.5</v>
      </c>
      <c r="I1250" s="27">
        <v>0</v>
      </c>
      <c r="J1250" s="27">
        <v>0</v>
      </c>
      <c r="K1250" s="27">
        <v>85508.5</v>
      </c>
    </row>
    <row r="1251" spans="1:11" x14ac:dyDescent="0.2">
      <c r="A1251" s="23"/>
      <c r="B1251" s="23"/>
      <c r="C1251" s="23"/>
      <c r="D1251" s="23"/>
      <c r="E1251" s="23"/>
      <c r="F1251" s="23"/>
      <c r="G1251" s="23"/>
      <c r="H1251" s="23"/>
      <c r="I1251" s="23"/>
      <c r="J1251" s="23"/>
      <c r="K1251" s="23"/>
    </row>
    <row r="1252" spans="1:11" x14ac:dyDescent="0.2">
      <c r="A1252" s="24"/>
      <c r="B1252" s="24"/>
      <c r="C1252" s="24"/>
      <c r="D1252" s="24"/>
      <c r="E1252" s="24"/>
      <c r="F1252" s="24"/>
      <c r="G1252" s="24"/>
      <c r="H1252" s="24"/>
      <c r="I1252" s="24"/>
      <c r="J1252" s="24"/>
      <c r="K1252" s="24"/>
    </row>
    <row r="1253" spans="1:11" x14ac:dyDescent="0.2">
      <c r="A1253" s="22">
        <v>416</v>
      </c>
      <c r="B1253" s="25" t="s">
        <v>761</v>
      </c>
      <c r="C1253" s="25" t="s">
        <v>769</v>
      </c>
      <c r="D1253" s="25" t="s">
        <v>751</v>
      </c>
      <c r="E1253" s="25" t="s">
        <v>752</v>
      </c>
      <c r="F1253" s="26" t="s">
        <v>753</v>
      </c>
      <c r="G1253" s="26" t="s">
        <v>16</v>
      </c>
      <c r="H1253" s="27">
        <v>111264.29</v>
      </c>
      <c r="I1253" s="27">
        <v>0</v>
      </c>
      <c r="J1253" s="27">
        <v>0</v>
      </c>
      <c r="K1253" s="27">
        <v>111264.29</v>
      </c>
    </row>
    <row r="1254" spans="1:11" x14ac:dyDescent="0.2">
      <c r="A1254" s="23"/>
      <c r="B1254" s="23"/>
      <c r="C1254" s="23"/>
      <c r="D1254" s="23"/>
      <c r="E1254" s="23"/>
      <c r="F1254" s="23"/>
      <c r="G1254" s="23"/>
      <c r="H1254" s="23"/>
      <c r="I1254" s="23"/>
      <c r="J1254" s="23"/>
      <c r="K1254" s="23"/>
    </row>
    <row r="1255" spans="1:11" x14ac:dyDescent="0.2">
      <c r="A1255" s="24"/>
      <c r="B1255" s="24"/>
      <c r="C1255" s="24"/>
      <c r="D1255" s="24"/>
      <c r="E1255" s="24"/>
      <c r="F1255" s="24"/>
      <c r="G1255" s="24"/>
      <c r="H1255" s="24"/>
      <c r="I1255" s="24"/>
      <c r="J1255" s="24"/>
      <c r="K1255" s="24"/>
    </row>
    <row r="1256" spans="1:11" x14ac:dyDescent="0.2">
      <c r="A1256" s="22">
        <v>417</v>
      </c>
      <c r="B1256" s="25" t="s">
        <v>770</v>
      </c>
      <c r="C1256" s="25" t="s">
        <v>771</v>
      </c>
      <c r="D1256" s="25" t="s">
        <v>751</v>
      </c>
      <c r="E1256" s="25" t="s">
        <v>752</v>
      </c>
      <c r="F1256" s="26" t="s">
        <v>753</v>
      </c>
      <c r="G1256" s="26" t="s">
        <v>16</v>
      </c>
      <c r="H1256" s="27">
        <v>235573.11</v>
      </c>
      <c r="I1256" s="27">
        <v>0</v>
      </c>
      <c r="J1256" s="27">
        <v>14639.47</v>
      </c>
      <c r="K1256" s="27">
        <v>250212.58</v>
      </c>
    </row>
    <row r="1257" spans="1:11" x14ac:dyDescent="0.2">
      <c r="A1257" s="23"/>
      <c r="B1257" s="23"/>
      <c r="C1257" s="23"/>
      <c r="D1257" s="23"/>
      <c r="E1257" s="23"/>
      <c r="F1257" s="23"/>
      <c r="G1257" s="23"/>
      <c r="H1257" s="23"/>
      <c r="I1257" s="23"/>
      <c r="J1257" s="23"/>
      <c r="K1257" s="23"/>
    </row>
    <row r="1258" spans="1:11" x14ac:dyDescent="0.2">
      <c r="A1258" s="24"/>
      <c r="B1258" s="24"/>
      <c r="C1258" s="24"/>
      <c r="D1258" s="24"/>
      <c r="E1258" s="24"/>
      <c r="F1258" s="24"/>
      <c r="G1258" s="24"/>
      <c r="H1258" s="24"/>
      <c r="I1258" s="24"/>
      <c r="J1258" s="24"/>
      <c r="K1258" s="24"/>
    </row>
    <row r="1259" spans="1:11" x14ac:dyDescent="0.2">
      <c r="A1259" s="22">
        <v>418</v>
      </c>
      <c r="B1259" s="25" t="s">
        <v>770</v>
      </c>
      <c r="C1259" s="25" t="s">
        <v>772</v>
      </c>
      <c r="D1259" s="25" t="s">
        <v>751</v>
      </c>
      <c r="E1259" s="25" t="s">
        <v>752</v>
      </c>
      <c r="F1259" s="26" t="s">
        <v>753</v>
      </c>
      <c r="G1259" s="26" t="s">
        <v>16</v>
      </c>
      <c r="H1259" s="27">
        <v>238958.53</v>
      </c>
      <c r="I1259" s="27">
        <v>0</v>
      </c>
      <c r="J1259" s="27">
        <v>14639.47</v>
      </c>
      <c r="K1259" s="27">
        <v>253598</v>
      </c>
    </row>
    <row r="1260" spans="1:11" x14ac:dyDescent="0.2">
      <c r="A1260" s="23"/>
      <c r="B1260" s="23"/>
      <c r="C1260" s="23"/>
      <c r="D1260" s="23"/>
      <c r="E1260" s="23"/>
      <c r="F1260" s="23"/>
      <c r="G1260" s="23"/>
      <c r="H1260" s="23"/>
      <c r="I1260" s="23"/>
      <c r="J1260" s="23"/>
      <c r="K1260" s="23"/>
    </row>
    <row r="1261" spans="1:11" x14ac:dyDescent="0.2">
      <c r="A1261" s="24"/>
      <c r="B1261" s="24"/>
      <c r="C1261" s="24"/>
      <c r="D1261" s="24"/>
      <c r="E1261" s="24"/>
      <c r="F1261" s="24"/>
      <c r="G1261" s="24"/>
      <c r="H1261" s="24"/>
      <c r="I1261" s="24"/>
      <c r="J1261" s="24"/>
      <c r="K1261" s="24"/>
    </row>
    <row r="1262" spans="1:11" x14ac:dyDescent="0.2">
      <c r="A1262" s="22">
        <v>419</v>
      </c>
      <c r="B1262" s="25" t="s">
        <v>770</v>
      </c>
      <c r="C1262" s="25" t="s">
        <v>773</v>
      </c>
      <c r="D1262" s="25" t="s">
        <v>751</v>
      </c>
      <c r="E1262" s="25" t="s">
        <v>752</v>
      </c>
      <c r="F1262" s="26" t="s">
        <v>753</v>
      </c>
      <c r="G1262" s="26" t="s">
        <v>16</v>
      </c>
      <c r="H1262" s="27">
        <v>165525.31</v>
      </c>
      <c r="I1262" s="27">
        <v>0</v>
      </c>
      <c r="J1262" s="27">
        <v>9270</v>
      </c>
      <c r="K1262" s="27">
        <v>174795.31</v>
      </c>
    </row>
    <row r="1263" spans="1:11" x14ac:dyDescent="0.2">
      <c r="A1263" s="23"/>
      <c r="B1263" s="23"/>
      <c r="C1263" s="23"/>
      <c r="D1263" s="23"/>
      <c r="E1263" s="23"/>
      <c r="F1263" s="23"/>
      <c r="G1263" s="23"/>
      <c r="H1263" s="23"/>
      <c r="I1263" s="23"/>
      <c r="J1263" s="23"/>
      <c r="K1263" s="23"/>
    </row>
    <row r="1264" spans="1:11" x14ac:dyDescent="0.2">
      <c r="A1264" s="24"/>
      <c r="B1264" s="24"/>
      <c r="C1264" s="24"/>
      <c r="D1264" s="24"/>
      <c r="E1264" s="24"/>
      <c r="F1264" s="24"/>
      <c r="G1264" s="24"/>
      <c r="H1264" s="24"/>
      <c r="I1264" s="24"/>
      <c r="J1264" s="24"/>
      <c r="K1264" s="24"/>
    </row>
    <row r="1265" spans="1:11" x14ac:dyDescent="0.2">
      <c r="A1265" s="22">
        <v>420</v>
      </c>
      <c r="B1265" s="25" t="s">
        <v>770</v>
      </c>
      <c r="C1265" s="25" t="s">
        <v>774</v>
      </c>
      <c r="D1265" s="25" t="s">
        <v>751</v>
      </c>
      <c r="E1265" s="25" t="s">
        <v>752</v>
      </c>
      <c r="F1265" s="26" t="s">
        <v>753</v>
      </c>
      <c r="G1265" s="26" t="s">
        <v>16</v>
      </c>
      <c r="H1265" s="27">
        <v>165525.31</v>
      </c>
      <c r="I1265" s="27">
        <v>0</v>
      </c>
      <c r="J1265" s="27">
        <v>9270</v>
      </c>
      <c r="K1265" s="27">
        <v>174795.31</v>
      </c>
    </row>
    <row r="1266" spans="1:11" x14ac:dyDescent="0.2">
      <c r="A1266" s="23"/>
      <c r="B1266" s="23"/>
      <c r="C1266" s="23"/>
      <c r="D1266" s="23"/>
      <c r="E1266" s="23"/>
      <c r="F1266" s="23"/>
      <c r="G1266" s="23"/>
      <c r="H1266" s="23"/>
      <c r="I1266" s="23"/>
      <c r="J1266" s="23"/>
      <c r="K1266" s="23"/>
    </row>
    <row r="1267" spans="1:11" x14ac:dyDescent="0.2">
      <c r="A1267" s="24"/>
      <c r="B1267" s="24"/>
      <c r="C1267" s="24"/>
      <c r="D1267" s="24"/>
      <c r="E1267" s="24"/>
      <c r="F1267" s="24"/>
      <c r="G1267" s="24"/>
      <c r="H1267" s="24"/>
      <c r="I1267" s="24"/>
      <c r="J1267" s="24"/>
      <c r="K1267" s="24"/>
    </row>
    <row r="1268" spans="1:11" x14ac:dyDescent="0.2">
      <c r="A1268" s="22">
        <v>421</v>
      </c>
      <c r="B1268" s="25" t="s">
        <v>770</v>
      </c>
      <c r="C1268" s="25" t="s">
        <v>775</v>
      </c>
      <c r="D1268" s="25" t="s">
        <v>751</v>
      </c>
      <c r="E1268" s="25" t="s">
        <v>752</v>
      </c>
      <c r="F1268" s="26" t="s">
        <v>753</v>
      </c>
      <c r="G1268" s="26" t="s">
        <v>16</v>
      </c>
      <c r="H1268" s="27">
        <v>165525.31</v>
      </c>
      <c r="I1268" s="27">
        <v>0</v>
      </c>
      <c r="J1268" s="27">
        <v>9270</v>
      </c>
      <c r="K1268" s="27">
        <v>174795.31</v>
      </c>
    </row>
    <row r="1269" spans="1:11" x14ac:dyDescent="0.2">
      <c r="A1269" s="23"/>
      <c r="B1269" s="23"/>
      <c r="C1269" s="23"/>
      <c r="D1269" s="23"/>
      <c r="E1269" s="23"/>
      <c r="F1269" s="23"/>
      <c r="G1269" s="23"/>
      <c r="H1269" s="23"/>
      <c r="I1269" s="23"/>
      <c r="J1269" s="23"/>
      <c r="K1269" s="23"/>
    </row>
    <row r="1270" spans="1:11" x14ac:dyDescent="0.2">
      <c r="A1270" s="24"/>
      <c r="B1270" s="24"/>
      <c r="C1270" s="24"/>
      <c r="D1270" s="24"/>
      <c r="E1270" s="24"/>
      <c r="F1270" s="24"/>
      <c r="G1270" s="24"/>
      <c r="H1270" s="24"/>
      <c r="I1270" s="24"/>
      <c r="J1270" s="24"/>
      <c r="K1270" s="24"/>
    </row>
    <row r="1271" spans="1:11" x14ac:dyDescent="0.2">
      <c r="A1271" s="22">
        <v>422</v>
      </c>
      <c r="B1271" s="25" t="s">
        <v>770</v>
      </c>
      <c r="C1271" s="25" t="s">
        <v>776</v>
      </c>
      <c r="D1271" s="25" t="s">
        <v>751</v>
      </c>
      <c r="E1271" s="25" t="s">
        <v>752</v>
      </c>
      <c r="F1271" s="26" t="s">
        <v>753</v>
      </c>
      <c r="G1271" s="26" t="s">
        <v>16</v>
      </c>
      <c r="H1271" s="27">
        <v>165525.31</v>
      </c>
      <c r="I1271" s="27">
        <v>0</v>
      </c>
      <c r="J1271" s="27">
        <v>9270</v>
      </c>
      <c r="K1271" s="27">
        <v>174795.31</v>
      </c>
    </row>
    <row r="1272" spans="1:11" x14ac:dyDescent="0.2">
      <c r="A1272" s="23"/>
      <c r="B1272" s="23"/>
      <c r="C1272" s="23"/>
      <c r="D1272" s="23"/>
      <c r="E1272" s="23"/>
      <c r="F1272" s="23"/>
      <c r="G1272" s="23"/>
      <c r="H1272" s="23"/>
      <c r="I1272" s="23"/>
      <c r="J1272" s="23"/>
      <c r="K1272" s="23"/>
    </row>
    <row r="1273" spans="1:11" x14ac:dyDescent="0.2">
      <c r="A1273" s="24"/>
      <c r="B1273" s="24"/>
      <c r="C1273" s="24"/>
      <c r="D1273" s="24"/>
      <c r="E1273" s="24"/>
      <c r="F1273" s="24"/>
      <c r="G1273" s="24"/>
      <c r="H1273" s="24"/>
      <c r="I1273" s="24"/>
      <c r="J1273" s="24"/>
      <c r="K1273" s="24"/>
    </row>
    <row r="1274" spans="1:11" x14ac:dyDescent="0.2">
      <c r="A1274" s="22">
        <v>423</v>
      </c>
      <c r="B1274" s="25" t="s">
        <v>770</v>
      </c>
      <c r="C1274" s="25" t="s">
        <v>777</v>
      </c>
      <c r="D1274" s="25" t="s">
        <v>751</v>
      </c>
      <c r="E1274" s="25" t="s">
        <v>752</v>
      </c>
      <c r="F1274" s="26" t="s">
        <v>753</v>
      </c>
      <c r="G1274" s="26" t="s">
        <v>16</v>
      </c>
      <c r="H1274" s="27">
        <v>165525.31</v>
      </c>
      <c r="I1274" s="27">
        <v>0</v>
      </c>
      <c r="J1274" s="27">
        <v>9270</v>
      </c>
      <c r="K1274" s="27">
        <v>174795.31</v>
      </c>
    </row>
    <row r="1275" spans="1:11" x14ac:dyDescent="0.2">
      <c r="A1275" s="23"/>
      <c r="B1275" s="23"/>
      <c r="C1275" s="23"/>
      <c r="D1275" s="23"/>
      <c r="E1275" s="23"/>
      <c r="F1275" s="23"/>
      <c r="G1275" s="23"/>
      <c r="H1275" s="23"/>
      <c r="I1275" s="23"/>
      <c r="J1275" s="23"/>
      <c r="K1275" s="23"/>
    </row>
    <row r="1276" spans="1:11" x14ac:dyDescent="0.2">
      <c r="A1276" s="24"/>
      <c r="B1276" s="24"/>
      <c r="C1276" s="24"/>
      <c r="D1276" s="24"/>
      <c r="E1276" s="24"/>
      <c r="F1276" s="24"/>
      <c r="G1276" s="24"/>
      <c r="H1276" s="24"/>
      <c r="I1276" s="24"/>
      <c r="J1276" s="24"/>
      <c r="K1276" s="24"/>
    </row>
    <row r="1277" spans="1:11" x14ac:dyDescent="0.2">
      <c r="A1277" s="22">
        <v>424</v>
      </c>
      <c r="B1277" s="25" t="s">
        <v>778</v>
      </c>
      <c r="C1277" s="25" t="s">
        <v>779</v>
      </c>
      <c r="D1277" s="25" t="s">
        <v>751</v>
      </c>
      <c r="E1277" s="25" t="s">
        <v>752</v>
      </c>
      <c r="F1277" s="26" t="s">
        <v>753</v>
      </c>
      <c r="G1277" s="26" t="s">
        <v>16</v>
      </c>
      <c r="H1277" s="27">
        <v>22958.43</v>
      </c>
      <c r="I1277" s="27">
        <v>0</v>
      </c>
      <c r="J1277" s="27">
        <v>6224.27</v>
      </c>
      <c r="K1277" s="27">
        <v>29182.7</v>
      </c>
    </row>
    <row r="1278" spans="1:11" x14ac:dyDescent="0.2">
      <c r="A1278" s="23"/>
      <c r="B1278" s="23"/>
      <c r="C1278" s="23"/>
      <c r="D1278" s="23"/>
      <c r="E1278" s="23"/>
      <c r="F1278" s="23"/>
      <c r="G1278" s="23"/>
      <c r="H1278" s="23"/>
      <c r="I1278" s="23"/>
      <c r="J1278" s="23"/>
      <c r="K1278" s="23"/>
    </row>
    <row r="1279" spans="1:11" x14ac:dyDescent="0.2">
      <c r="A1279" s="24"/>
      <c r="B1279" s="24"/>
      <c r="C1279" s="24"/>
      <c r="D1279" s="24"/>
      <c r="E1279" s="24"/>
      <c r="F1279" s="24"/>
      <c r="G1279" s="24"/>
      <c r="H1279" s="24"/>
      <c r="I1279" s="24"/>
      <c r="J1279" s="24"/>
      <c r="K1279" s="24"/>
    </row>
    <row r="1280" spans="1:11" x14ac:dyDescent="0.2">
      <c r="A1280" s="22">
        <v>425</v>
      </c>
      <c r="B1280" s="25" t="s">
        <v>778</v>
      </c>
      <c r="C1280" s="25" t="s">
        <v>780</v>
      </c>
      <c r="D1280" s="25" t="s">
        <v>751</v>
      </c>
      <c r="E1280" s="25" t="s">
        <v>752</v>
      </c>
      <c r="F1280" s="26" t="s">
        <v>753</v>
      </c>
      <c r="G1280" s="26" t="s">
        <v>16</v>
      </c>
      <c r="H1280" s="27">
        <v>254116.54</v>
      </c>
      <c r="I1280" s="27">
        <v>0</v>
      </c>
      <c r="J1280" s="27">
        <v>124435.55</v>
      </c>
      <c r="K1280" s="27">
        <v>378552.09</v>
      </c>
    </row>
    <row r="1281" spans="1:11" x14ac:dyDescent="0.2">
      <c r="A1281" s="23"/>
      <c r="B1281" s="23"/>
      <c r="C1281" s="23"/>
      <c r="D1281" s="23"/>
      <c r="E1281" s="23"/>
      <c r="F1281" s="23"/>
      <c r="G1281" s="23"/>
      <c r="H1281" s="23"/>
      <c r="I1281" s="23"/>
      <c r="J1281" s="23"/>
      <c r="K1281" s="23"/>
    </row>
    <row r="1282" spans="1:11" x14ac:dyDescent="0.2">
      <c r="A1282" s="24"/>
      <c r="B1282" s="24"/>
      <c r="C1282" s="24"/>
      <c r="D1282" s="24"/>
      <c r="E1282" s="24"/>
      <c r="F1282" s="24"/>
      <c r="G1282" s="24"/>
      <c r="H1282" s="24"/>
      <c r="I1282" s="24"/>
      <c r="J1282" s="24"/>
      <c r="K1282" s="24"/>
    </row>
    <row r="1283" spans="1:11" x14ac:dyDescent="0.2">
      <c r="A1283" s="22">
        <v>426</v>
      </c>
      <c r="B1283" s="25" t="s">
        <v>778</v>
      </c>
      <c r="C1283" s="25" t="s">
        <v>781</v>
      </c>
      <c r="D1283" s="25" t="s">
        <v>751</v>
      </c>
      <c r="E1283" s="25" t="s">
        <v>752</v>
      </c>
      <c r="F1283" s="26" t="s">
        <v>753</v>
      </c>
      <c r="G1283" s="26" t="s">
        <v>16</v>
      </c>
      <c r="H1283" s="27">
        <v>0</v>
      </c>
      <c r="I1283" s="27">
        <v>0</v>
      </c>
      <c r="J1283" s="27">
        <v>3112.13</v>
      </c>
      <c r="K1283" s="27">
        <v>3112.13</v>
      </c>
    </row>
    <row r="1284" spans="1:11" x14ac:dyDescent="0.2">
      <c r="A1284" s="23"/>
      <c r="B1284" s="23"/>
      <c r="C1284" s="23"/>
      <c r="D1284" s="23"/>
      <c r="E1284" s="23"/>
      <c r="F1284" s="23"/>
      <c r="G1284" s="23"/>
      <c r="H1284" s="23"/>
      <c r="I1284" s="23"/>
      <c r="J1284" s="23"/>
      <c r="K1284" s="23"/>
    </row>
    <row r="1285" spans="1:11" x14ac:dyDescent="0.2">
      <c r="A1285" s="24"/>
      <c r="B1285" s="24"/>
      <c r="C1285" s="24"/>
      <c r="D1285" s="24"/>
      <c r="E1285" s="24"/>
      <c r="F1285" s="24"/>
      <c r="G1285" s="24"/>
      <c r="H1285" s="24"/>
      <c r="I1285" s="24"/>
      <c r="J1285" s="24"/>
      <c r="K1285" s="24"/>
    </row>
    <row r="1286" spans="1:11" x14ac:dyDescent="0.2">
      <c r="A1286" s="22">
        <v>427</v>
      </c>
      <c r="B1286" s="25" t="s">
        <v>778</v>
      </c>
      <c r="C1286" s="25" t="s">
        <v>782</v>
      </c>
      <c r="D1286" s="25" t="s">
        <v>751</v>
      </c>
      <c r="E1286" s="25" t="s">
        <v>752</v>
      </c>
      <c r="F1286" s="26" t="s">
        <v>753</v>
      </c>
      <c r="G1286" s="26" t="s">
        <v>16</v>
      </c>
      <c r="H1286" s="27">
        <v>0</v>
      </c>
      <c r="I1286" s="27">
        <v>0</v>
      </c>
      <c r="J1286" s="27">
        <v>0</v>
      </c>
      <c r="K1286" s="27">
        <v>0</v>
      </c>
    </row>
    <row r="1287" spans="1:11" x14ac:dyDescent="0.2">
      <c r="A1287" s="23"/>
      <c r="B1287" s="23"/>
      <c r="C1287" s="23"/>
      <c r="D1287" s="23"/>
      <c r="E1287" s="23"/>
      <c r="F1287" s="23"/>
      <c r="G1287" s="23"/>
      <c r="H1287" s="23"/>
      <c r="I1287" s="23"/>
      <c r="J1287" s="23"/>
      <c r="K1287" s="23"/>
    </row>
    <row r="1288" spans="1:11" x14ac:dyDescent="0.2">
      <c r="A1288" s="24"/>
      <c r="B1288" s="24"/>
      <c r="C1288" s="24"/>
      <c r="D1288" s="24"/>
      <c r="E1288" s="24"/>
      <c r="F1288" s="24"/>
      <c r="G1288" s="24"/>
      <c r="H1288" s="24"/>
      <c r="I1288" s="24"/>
      <c r="J1288" s="24"/>
      <c r="K1288" s="24"/>
    </row>
    <row r="1289" spans="1:11" x14ac:dyDescent="0.2">
      <c r="A1289" s="22">
        <v>428</v>
      </c>
      <c r="B1289" s="25" t="s">
        <v>778</v>
      </c>
      <c r="C1289" s="25" t="s">
        <v>783</v>
      </c>
      <c r="D1289" s="25" t="s">
        <v>751</v>
      </c>
      <c r="E1289" s="25" t="s">
        <v>752</v>
      </c>
      <c r="F1289" s="26" t="s">
        <v>753</v>
      </c>
      <c r="G1289" s="26" t="s">
        <v>16</v>
      </c>
      <c r="H1289" s="27">
        <v>12008.97</v>
      </c>
      <c r="I1289" s="27">
        <v>0</v>
      </c>
      <c r="J1289" s="27">
        <v>7319.73</v>
      </c>
      <c r="K1289" s="27">
        <v>19328.7</v>
      </c>
    </row>
    <row r="1290" spans="1:11" x14ac:dyDescent="0.2">
      <c r="A1290" s="23"/>
      <c r="B1290" s="23"/>
      <c r="C1290" s="23"/>
      <c r="D1290" s="23"/>
      <c r="E1290" s="23"/>
      <c r="F1290" s="23"/>
      <c r="G1290" s="23"/>
      <c r="H1290" s="23"/>
      <c r="I1290" s="23"/>
      <c r="J1290" s="23"/>
      <c r="K1290" s="23"/>
    </row>
    <row r="1291" spans="1:11" x14ac:dyDescent="0.2">
      <c r="A1291" s="24"/>
      <c r="B1291" s="24"/>
      <c r="C1291" s="24"/>
      <c r="D1291" s="24"/>
      <c r="E1291" s="24"/>
      <c r="F1291" s="24"/>
      <c r="G1291" s="24"/>
      <c r="H1291" s="24"/>
      <c r="I1291" s="24"/>
      <c r="J1291" s="24"/>
      <c r="K1291" s="24"/>
    </row>
    <row r="1292" spans="1:11" x14ac:dyDescent="0.2">
      <c r="A1292" s="22">
        <v>429</v>
      </c>
      <c r="B1292" s="25" t="s">
        <v>778</v>
      </c>
      <c r="C1292" s="25" t="s">
        <v>784</v>
      </c>
      <c r="D1292" s="25" t="s">
        <v>751</v>
      </c>
      <c r="E1292" s="25" t="s">
        <v>752</v>
      </c>
      <c r="F1292" s="26" t="s">
        <v>753</v>
      </c>
      <c r="G1292" s="26" t="s">
        <v>16</v>
      </c>
      <c r="H1292" s="27">
        <v>373227.61</v>
      </c>
      <c r="I1292" s="27">
        <v>0</v>
      </c>
      <c r="J1292" s="27">
        <v>0</v>
      </c>
      <c r="K1292" s="27">
        <v>373227.61</v>
      </c>
    </row>
    <row r="1293" spans="1:11" x14ac:dyDescent="0.2">
      <c r="A1293" s="23"/>
      <c r="B1293" s="23"/>
      <c r="C1293" s="23"/>
      <c r="D1293" s="23"/>
      <c r="E1293" s="23"/>
      <c r="F1293" s="23"/>
      <c r="G1293" s="23"/>
      <c r="H1293" s="23"/>
      <c r="I1293" s="23"/>
      <c r="J1293" s="23"/>
      <c r="K1293" s="23"/>
    </row>
    <row r="1294" spans="1:11" x14ac:dyDescent="0.2">
      <c r="A1294" s="24"/>
      <c r="B1294" s="24"/>
      <c r="C1294" s="24"/>
      <c r="D1294" s="24"/>
      <c r="E1294" s="24"/>
      <c r="F1294" s="24"/>
      <c r="G1294" s="24"/>
      <c r="H1294" s="24"/>
      <c r="I1294" s="24"/>
      <c r="J1294" s="24"/>
      <c r="K1294" s="24"/>
    </row>
    <row r="1295" spans="1:11" x14ac:dyDescent="0.2">
      <c r="A1295" s="22">
        <v>430</v>
      </c>
      <c r="B1295" s="25" t="s">
        <v>778</v>
      </c>
      <c r="C1295" s="25" t="s">
        <v>785</v>
      </c>
      <c r="D1295" s="25" t="s">
        <v>751</v>
      </c>
      <c r="E1295" s="25" t="s">
        <v>752</v>
      </c>
      <c r="F1295" s="26" t="s">
        <v>753</v>
      </c>
      <c r="G1295" s="26" t="s">
        <v>16</v>
      </c>
      <c r="H1295" s="27">
        <v>47494.31</v>
      </c>
      <c r="I1295" s="27">
        <v>0</v>
      </c>
      <c r="J1295" s="27">
        <v>0</v>
      </c>
      <c r="K1295" s="27">
        <v>47494.31</v>
      </c>
    </row>
    <row r="1296" spans="1:11" x14ac:dyDescent="0.2">
      <c r="A1296" s="23"/>
      <c r="B1296" s="23"/>
      <c r="C1296" s="23"/>
      <c r="D1296" s="23"/>
      <c r="E1296" s="23"/>
      <c r="F1296" s="23"/>
      <c r="G1296" s="23"/>
      <c r="H1296" s="23"/>
      <c r="I1296" s="23"/>
      <c r="J1296" s="23"/>
      <c r="K1296" s="23"/>
    </row>
    <row r="1297" spans="1:11" x14ac:dyDescent="0.2">
      <c r="A1297" s="24"/>
      <c r="B1297" s="24"/>
      <c r="C1297" s="24"/>
      <c r="D1297" s="24"/>
      <c r="E1297" s="24"/>
      <c r="F1297" s="24"/>
      <c r="G1297" s="24"/>
      <c r="H1297" s="24"/>
      <c r="I1297" s="24"/>
      <c r="J1297" s="24"/>
      <c r="K1297" s="24"/>
    </row>
    <row r="1298" spans="1:11" x14ac:dyDescent="0.2">
      <c r="A1298" s="22">
        <v>431</v>
      </c>
      <c r="B1298" s="25" t="s">
        <v>786</v>
      </c>
      <c r="C1298" s="25" t="s">
        <v>787</v>
      </c>
      <c r="D1298" s="25" t="s">
        <v>751</v>
      </c>
      <c r="E1298" s="25" t="s">
        <v>752</v>
      </c>
      <c r="F1298" s="26" t="s">
        <v>753</v>
      </c>
      <c r="G1298" s="26" t="s">
        <v>16</v>
      </c>
      <c r="H1298" s="27">
        <v>90918.93</v>
      </c>
      <c r="I1298" s="27">
        <v>0</v>
      </c>
      <c r="J1298" s="27">
        <v>6224.27</v>
      </c>
      <c r="K1298" s="27">
        <v>97143.2</v>
      </c>
    </row>
    <row r="1299" spans="1:11" x14ac:dyDescent="0.2">
      <c r="A1299" s="23"/>
      <c r="B1299" s="23"/>
      <c r="C1299" s="23"/>
      <c r="D1299" s="23"/>
      <c r="E1299" s="23"/>
      <c r="F1299" s="23"/>
      <c r="G1299" s="23"/>
      <c r="H1299" s="23"/>
      <c r="I1299" s="23"/>
      <c r="J1299" s="23"/>
      <c r="K1299" s="23"/>
    </row>
    <row r="1300" spans="1:11" x14ac:dyDescent="0.2">
      <c r="A1300" s="24"/>
      <c r="B1300" s="24"/>
      <c r="C1300" s="24"/>
      <c r="D1300" s="24"/>
      <c r="E1300" s="24"/>
      <c r="F1300" s="24"/>
      <c r="G1300" s="24"/>
      <c r="H1300" s="24"/>
      <c r="I1300" s="24"/>
      <c r="J1300" s="24"/>
      <c r="K1300" s="24"/>
    </row>
    <row r="1301" spans="1:11" x14ac:dyDescent="0.2">
      <c r="A1301" s="22">
        <v>432</v>
      </c>
      <c r="B1301" s="25" t="s">
        <v>786</v>
      </c>
      <c r="C1301" s="25" t="s">
        <v>788</v>
      </c>
      <c r="D1301" s="25" t="s">
        <v>751</v>
      </c>
      <c r="E1301" s="25" t="s">
        <v>752</v>
      </c>
      <c r="F1301" s="26" t="s">
        <v>753</v>
      </c>
      <c r="G1301" s="26" t="s">
        <v>16</v>
      </c>
      <c r="H1301" s="27">
        <v>367917.24</v>
      </c>
      <c r="I1301" s="27">
        <v>0</v>
      </c>
      <c r="J1301" s="27">
        <v>36598.69</v>
      </c>
      <c r="K1301" s="27">
        <v>404515.93</v>
      </c>
    </row>
    <row r="1302" spans="1:11" x14ac:dyDescent="0.2">
      <c r="A1302" s="23"/>
      <c r="B1302" s="23"/>
      <c r="C1302" s="23"/>
      <c r="D1302" s="23"/>
      <c r="E1302" s="23"/>
      <c r="F1302" s="23"/>
      <c r="G1302" s="23"/>
      <c r="H1302" s="23"/>
      <c r="I1302" s="23"/>
      <c r="J1302" s="23"/>
      <c r="K1302" s="23"/>
    </row>
    <row r="1303" spans="1:11" x14ac:dyDescent="0.2">
      <c r="A1303" s="24"/>
      <c r="B1303" s="24"/>
      <c r="C1303" s="24"/>
      <c r="D1303" s="24"/>
      <c r="E1303" s="24"/>
      <c r="F1303" s="24"/>
      <c r="G1303" s="24"/>
      <c r="H1303" s="24"/>
      <c r="I1303" s="24"/>
      <c r="J1303" s="24"/>
      <c r="K1303" s="24"/>
    </row>
    <row r="1304" spans="1:11" x14ac:dyDescent="0.2">
      <c r="A1304" s="22">
        <v>433</v>
      </c>
      <c r="B1304" s="25" t="s">
        <v>786</v>
      </c>
      <c r="C1304" s="25" t="s">
        <v>789</v>
      </c>
      <c r="D1304" s="25" t="s">
        <v>751</v>
      </c>
      <c r="E1304" s="25" t="s">
        <v>752</v>
      </c>
      <c r="F1304" s="26" t="s">
        <v>753</v>
      </c>
      <c r="G1304" s="26" t="s">
        <v>16</v>
      </c>
      <c r="H1304" s="27">
        <v>979340.77</v>
      </c>
      <c r="I1304" s="27">
        <v>0</v>
      </c>
      <c r="J1304" s="27">
        <v>14639.47</v>
      </c>
      <c r="K1304" s="27">
        <v>993980.24</v>
      </c>
    </row>
    <row r="1305" spans="1:11" x14ac:dyDescent="0.2">
      <c r="A1305" s="23"/>
      <c r="B1305" s="23"/>
      <c r="C1305" s="23"/>
      <c r="D1305" s="23"/>
      <c r="E1305" s="23"/>
      <c r="F1305" s="23"/>
      <c r="G1305" s="23"/>
      <c r="H1305" s="23"/>
      <c r="I1305" s="23"/>
      <c r="J1305" s="23"/>
      <c r="K1305" s="23"/>
    </row>
    <row r="1306" spans="1:11" x14ac:dyDescent="0.2">
      <c r="A1306" s="24"/>
      <c r="B1306" s="24"/>
      <c r="C1306" s="24"/>
      <c r="D1306" s="24"/>
      <c r="E1306" s="24"/>
      <c r="F1306" s="24"/>
      <c r="G1306" s="24"/>
      <c r="H1306" s="24"/>
      <c r="I1306" s="24"/>
      <c r="J1306" s="24"/>
      <c r="K1306" s="24"/>
    </row>
    <row r="1307" spans="1:11" x14ac:dyDescent="0.2">
      <c r="A1307" s="22">
        <v>434</v>
      </c>
      <c r="B1307" s="25" t="s">
        <v>786</v>
      </c>
      <c r="C1307" s="25" t="s">
        <v>790</v>
      </c>
      <c r="D1307" s="25" t="s">
        <v>751</v>
      </c>
      <c r="E1307" s="25" t="s">
        <v>752</v>
      </c>
      <c r="F1307" s="26" t="s">
        <v>753</v>
      </c>
      <c r="G1307" s="26" t="s">
        <v>16</v>
      </c>
      <c r="H1307" s="27">
        <v>62798.5</v>
      </c>
      <c r="I1307" s="27">
        <v>0</v>
      </c>
      <c r="J1307" s="27">
        <v>9336.39</v>
      </c>
      <c r="K1307" s="27">
        <v>72134.89</v>
      </c>
    </row>
    <row r="1308" spans="1:11" x14ac:dyDescent="0.2">
      <c r="A1308" s="23"/>
      <c r="B1308" s="23"/>
      <c r="C1308" s="23"/>
      <c r="D1308" s="23"/>
      <c r="E1308" s="23"/>
      <c r="F1308" s="23"/>
      <c r="G1308" s="23"/>
      <c r="H1308" s="23"/>
      <c r="I1308" s="23"/>
      <c r="J1308" s="23"/>
      <c r="K1308" s="23"/>
    </row>
    <row r="1309" spans="1:11" x14ac:dyDescent="0.2">
      <c r="A1309" s="24"/>
      <c r="B1309" s="24"/>
      <c r="C1309" s="24"/>
      <c r="D1309" s="24"/>
      <c r="E1309" s="24"/>
      <c r="F1309" s="24"/>
      <c r="G1309" s="24"/>
      <c r="H1309" s="24"/>
      <c r="I1309" s="24"/>
      <c r="J1309" s="24"/>
      <c r="K1309" s="24"/>
    </row>
    <row r="1310" spans="1:11" x14ac:dyDescent="0.2">
      <c r="A1310" s="22">
        <v>435</v>
      </c>
      <c r="B1310" s="25" t="s">
        <v>786</v>
      </c>
      <c r="C1310" s="25" t="s">
        <v>791</v>
      </c>
      <c r="D1310" s="25" t="s">
        <v>751</v>
      </c>
      <c r="E1310" s="25" t="s">
        <v>752</v>
      </c>
      <c r="F1310" s="26" t="s">
        <v>753</v>
      </c>
      <c r="G1310" s="26" t="s">
        <v>16</v>
      </c>
      <c r="H1310" s="27">
        <v>105823.96</v>
      </c>
      <c r="I1310" s="27">
        <v>0</v>
      </c>
      <c r="J1310" s="27">
        <v>9336.39</v>
      </c>
      <c r="K1310" s="27">
        <v>115160.35</v>
      </c>
    </row>
    <row r="1311" spans="1:11" x14ac:dyDescent="0.2">
      <c r="A1311" s="23"/>
      <c r="B1311" s="23"/>
      <c r="C1311" s="23"/>
      <c r="D1311" s="23"/>
      <c r="E1311" s="23"/>
      <c r="F1311" s="23"/>
      <c r="G1311" s="23"/>
      <c r="H1311" s="23"/>
      <c r="I1311" s="23"/>
      <c r="J1311" s="23"/>
      <c r="K1311" s="23"/>
    </row>
    <row r="1312" spans="1:11" x14ac:dyDescent="0.2">
      <c r="A1312" s="24"/>
      <c r="B1312" s="24"/>
      <c r="C1312" s="24"/>
      <c r="D1312" s="24"/>
      <c r="E1312" s="24"/>
      <c r="F1312" s="24"/>
      <c r="G1312" s="24"/>
      <c r="H1312" s="24"/>
      <c r="I1312" s="24"/>
      <c r="J1312" s="24"/>
      <c r="K1312" s="24"/>
    </row>
    <row r="1313" spans="1:11" x14ac:dyDescent="0.2">
      <c r="A1313" s="22">
        <v>436</v>
      </c>
      <c r="B1313" s="25" t="s">
        <v>786</v>
      </c>
      <c r="C1313" s="25" t="s">
        <v>792</v>
      </c>
      <c r="D1313" s="25" t="s">
        <v>751</v>
      </c>
      <c r="E1313" s="25" t="s">
        <v>752</v>
      </c>
      <c r="F1313" s="26" t="s">
        <v>753</v>
      </c>
      <c r="G1313" s="26" t="s">
        <v>16</v>
      </c>
      <c r="H1313" s="27">
        <v>105823.96</v>
      </c>
      <c r="I1313" s="27">
        <v>0</v>
      </c>
      <c r="J1313" s="27">
        <v>9336.39</v>
      </c>
      <c r="K1313" s="27">
        <v>115160.35</v>
      </c>
    </row>
    <row r="1314" spans="1:11" x14ac:dyDescent="0.2">
      <c r="A1314" s="23"/>
      <c r="B1314" s="23"/>
      <c r="C1314" s="23"/>
      <c r="D1314" s="23"/>
      <c r="E1314" s="23"/>
      <c r="F1314" s="23"/>
      <c r="G1314" s="23"/>
      <c r="H1314" s="23"/>
      <c r="I1314" s="23"/>
      <c r="J1314" s="23"/>
      <c r="K1314" s="23"/>
    </row>
    <row r="1315" spans="1:11" x14ac:dyDescent="0.2">
      <c r="A1315" s="24"/>
      <c r="B1315" s="24"/>
      <c r="C1315" s="24"/>
      <c r="D1315" s="24"/>
      <c r="E1315" s="24"/>
      <c r="F1315" s="24"/>
      <c r="G1315" s="24"/>
      <c r="H1315" s="24"/>
      <c r="I1315" s="24"/>
      <c r="J1315" s="24"/>
      <c r="K1315" s="24"/>
    </row>
    <row r="1316" spans="1:11" x14ac:dyDescent="0.2">
      <c r="A1316" s="22">
        <v>437</v>
      </c>
      <c r="B1316" s="25" t="s">
        <v>793</v>
      </c>
      <c r="C1316" s="25" t="s">
        <v>794</v>
      </c>
      <c r="D1316" s="25" t="s">
        <v>795</v>
      </c>
      <c r="E1316" s="25" t="s">
        <v>752</v>
      </c>
      <c r="F1316" s="26" t="s">
        <v>753</v>
      </c>
      <c r="G1316" s="26" t="s">
        <v>16</v>
      </c>
      <c r="H1316" s="27">
        <v>9027.2900000000009</v>
      </c>
      <c r="I1316" s="27">
        <v>0</v>
      </c>
      <c r="J1316" s="27">
        <v>0</v>
      </c>
      <c r="K1316" s="27">
        <v>9027.2900000000009</v>
      </c>
    </row>
    <row r="1317" spans="1:11" x14ac:dyDescent="0.2">
      <c r="A1317" s="23"/>
      <c r="B1317" s="23"/>
      <c r="C1317" s="23"/>
      <c r="D1317" s="23"/>
      <c r="E1317" s="23"/>
      <c r="F1317" s="23"/>
      <c r="G1317" s="23"/>
      <c r="H1317" s="23"/>
      <c r="I1317" s="23"/>
      <c r="J1317" s="23"/>
      <c r="K1317" s="23"/>
    </row>
    <row r="1318" spans="1:11" x14ac:dyDescent="0.2">
      <c r="A1318" s="24"/>
      <c r="B1318" s="24"/>
      <c r="C1318" s="24"/>
      <c r="D1318" s="24"/>
      <c r="E1318" s="24"/>
      <c r="F1318" s="24"/>
      <c r="G1318" s="24"/>
      <c r="H1318" s="24"/>
      <c r="I1318" s="24"/>
      <c r="J1318" s="24"/>
      <c r="K1318" s="24"/>
    </row>
    <row r="1319" spans="1:11" x14ac:dyDescent="0.2">
      <c r="A1319" s="22">
        <v>438</v>
      </c>
      <c r="B1319" s="25" t="s">
        <v>793</v>
      </c>
      <c r="C1319" s="25" t="s">
        <v>796</v>
      </c>
      <c r="D1319" s="25" t="s">
        <v>751</v>
      </c>
      <c r="E1319" s="25" t="s">
        <v>752</v>
      </c>
      <c r="F1319" s="26" t="s">
        <v>753</v>
      </c>
      <c r="G1319" s="26" t="s">
        <v>16</v>
      </c>
      <c r="H1319" s="27">
        <v>100730.94</v>
      </c>
      <c r="I1319" s="27">
        <v>0</v>
      </c>
      <c r="J1319" s="27">
        <v>0</v>
      </c>
      <c r="K1319" s="27">
        <v>100730.94</v>
      </c>
    </row>
    <row r="1320" spans="1:11" x14ac:dyDescent="0.2">
      <c r="A1320" s="23"/>
      <c r="B1320" s="23"/>
      <c r="C1320" s="23"/>
      <c r="D1320" s="23"/>
      <c r="E1320" s="23"/>
      <c r="F1320" s="23"/>
      <c r="G1320" s="23"/>
      <c r="H1320" s="23"/>
      <c r="I1320" s="23"/>
      <c r="J1320" s="23"/>
      <c r="K1320" s="23"/>
    </row>
    <row r="1321" spans="1:11" x14ac:dyDescent="0.2">
      <c r="A1321" s="24"/>
      <c r="B1321" s="24"/>
      <c r="C1321" s="24"/>
      <c r="D1321" s="24"/>
      <c r="E1321" s="24"/>
      <c r="F1321" s="24"/>
      <c r="G1321" s="24"/>
      <c r="H1321" s="24"/>
      <c r="I1321" s="24"/>
      <c r="J1321" s="24"/>
      <c r="K1321" s="24"/>
    </row>
    <row r="1322" spans="1:11" x14ac:dyDescent="0.2">
      <c r="A1322" s="22">
        <v>439</v>
      </c>
      <c r="B1322" s="25" t="s">
        <v>793</v>
      </c>
      <c r="C1322" s="25" t="s">
        <v>797</v>
      </c>
      <c r="D1322" s="25" t="s">
        <v>795</v>
      </c>
      <c r="E1322" s="25" t="s">
        <v>752</v>
      </c>
      <c r="F1322" s="26" t="s">
        <v>753</v>
      </c>
      <c r="G1322" s="26" t="s">
        <v>16</v>
      </c>
      <c r="H1322" s="27">
        <v>174444.24</v>
      </c>
      <c r="I1322" s="27">
        <v>0</v>
      </c>
      <c r="J1322" s="27">
        <v>0</v>
      </c>
      <c r="K1322" s="27">
        <v>174444.24</v>
      </c>
    </row>
    <row r="1323" spans="1:11" x14ac:dyDescent="0.2">
      <c r="A1323" s="23"/>
      <c r="B1323" s="23"/>
      <c r="C1323" s="23"/>
      <c r="D1323" s="23"/>
      <c r="E1323" s="23"/>
      <c r="F1323" s="23"/>
      <c r="G1323" s="23"/>
      <c r="H1323" s="23"/>
      <c r="I1323" s="23"/>
      <c r="J1323" s="23"/>
      <c r="K1323" s="23"/>
    </row>
    <row r="1324" spans="1:11" x14ac:dyDescent="0.2">
      <c r="A1324" s="24"/>
      <c r="B1324" s="24"/>
      <c r="C1324" s="24"/>
      <c r="D1324" s="24"/>
      <c r="E1324" s="24"/>
      <c r="F1324" s="24"/>
      <c r="G1324" s="24"/>
      <c r="H1324" s="24"/>
      <c r="I1324" s="24"/>
      <c r="J1324" s="24"/>
      <c r="K1324" s="24"/>
    </row>
    <row r="1325" spans="1:11" x14ac:dyDescent="0.2">
      <c r="A1325" s="22">
        <v>440</v>
      </c>
      <c r="B1325" s="25" t="s">
        <v>793</v>
      </c>
      <c r="C1325" s="25" t="s">
        <v>798</v>
      </c>
      <c r="D1325" s="25" t="s">
        <v>799</v>
      </c>
      <c r="E1325" s="25" t="s">
        <v>752</v>
      </c>
      <c r="F1325" s="26" t="s">
        <v>753</v>
      </c>
      <c r="G1325" s="26" t="s">
        <v>16</v>
      </c>
      <c r="H1325" s="27">
        <v>281078.96999999997</v>
      </c>
      <c r="I1325" s="27">
        <v>0</v>
      </c>
      <c r="J1325" s="27">
        <v>2080.6</v>
      </c>
      <c r="K1325" s="27">
        <v>283159.57</v>
      </c>
    </row>
    <row r="1326" spans="1:11" x14ac:dyDescent="0.2">
      <c r="A1326" s="23"/>
      <c r="B1326" s="23"/>
      <c r="C1326" s="23"/>
      <c r="D1326" s="23"/>
      <c r="E1326" s="23"/>
      <c r="F1326" s="23"/>
      <c r="G1326" s="23"/>
      <c r="H1326" s="23"/>
      <c r="I1326" s="23"/>
      <c r="J1326" s="23"/>
      <c r="K1326" s="23"/>
    </row>
    <row r="1327" spans="1:11" x14ac:dyDescent="0.2">
      <c r="A1327" s="24"/>
      <c r="B1327" s="24"/>
      <c r="C1327" s="24"/>
      <c r="D1327" s="24"/>
      <c r="E1327" s="24"/>
      <c r="F1327" s="24"/>
      <c r="G1327" s="24"/>
      <c r="H1327" s="24"/>
      <c r="I1327" s="24"/>
      <c r="J1327" s="24"/>
      <c r="K1327" s="24"/>
    </row>
    <row r="1328" spans="1:11" x14ac:dyDescent="0.2">
      <c r="A1328" s="22">
        <v>441</v>
      </c>
      <c r="B1328" s="25" t="s">
        <v>793</v>
      </c>
      <c r="C1328" s="25" t="s">
        <v>800</v>
      </c>
      <c r="D1328" s="25" t="s">
        <v>801</v>
      </c>
      <c r="E1328" s="25" t="s">
        <v>752</v>
      </c>
      <c r="F1328" s="26" t="s">
        <v>753</v>
      </c>
      <c r="G1328" s="26" t="s">
        <v>16</v>
      </c>
      <c r="H1328" s="27">
        <v>281078.96999999997</v>
      </c>
      <c r="I1328" s="27">
        <v>0</v>
      </c>
      <c r="J1328" s="27">
        <v>2080.6</v>
      </c>
      <c r="K1328" s="27">
        <v>283159.57</v>
      </c>
    </row>
    <row r="1329" spans="1:11" x14ac:dyDescent="0.2">
      <c r="A1329" s="23"/>
      <c r="B1329" s="23"/>
      <c r="C1329" s="23"/>
      <c r="D1329" s="23"/>
      <c r="E1329" s="23"/>
      <c r="F1329" s="23"/>
      <c r="G1329" s="23"/>
      <c r="H1329" s="23"/>
      <c r="I1329" s="23"/>
      <c r="J1329" s="23"/>
      <c r="K1329" s="23"/>
    </row>
    <row r="1330" spans="1:11" x14ac:dyDescent="0.2">
      <c r="A1330" s="24"/>
      <c r="B1330" s="24"/>
      <c r="C1330" s="24"/>
      <c r="D1330" s="24"/>
      <c r="E1330" s="24"/>
      <c r="F1330" s="24"/>
      <c r="G1330" s="24"/>
      <c r="H1330" s="24"/>
      <c r="I1330" s="24"/>
      <c r="J1330" s="24"/>
      <c r="K1330" s="24"/>
    </row>
    <row r="1331" spans="1:11" x14ac:dyDescent="0.2">
      <c r="A1331" s="22">
        <v>442</v>
      </c>
      <c r="B1331" s="25" t="s">
        <v>793</v>
      </c>
      <c r="C1331" s="25" t="s">
        <v>802</v>
      </c>
      <c r="D1331" s="25" t="s">
        <v>751</v>
      </c>
      <c r="E1331" s="25" t="s">
        <v>752</v>
      </c>
      <c r="F1331" s="26" t="s">
        <v>753</v>
      </c>
      <c r="G1331" s="26" t="s">
        <v>16</v>
      </c>
      <c r="H1331" s="27">
        <v>459727.11</v>
      </c>
      <c r="I1331" s="27">
        <v>0</v>
      </c>
      <c r="J1331" s="27">
        <v>13390</v>
      </c>
      <c r="K1331" s="27">
        <v>473117.11</v>
      </c>
    </row>
    <row r="1332" spans="1:11" x14ac:dyDescent="0.2">
      <c r="A1332" s="23"/>
      <c r="B1332" s="23"/>
      <c r="C1332" s="23"/>
      <c r="D1332" s="23"/>
      <c r="E1332" s="23"/>
      <c r="F1332" s="23"/>
      <c r="G1332" s="23"/>
      <c r="H1332" s="23"/>
      <c r="I1332" s="23"/>
      <c r="J1332" s="23"/>
      <c r="K1332" s="23"/>
    </row>
    <row r="1333" spans="1:11" x14ac:dyDescent="0.2">
      <c r="A1333" s="24"/>
      <c r="B1333" s="24"/>
      <c r="C1333" s="24"/>
      <c r="D1333" s="24"/>
      <c r="E1333" s="24"/>
      <c r="F1333" s="24"/>
      <c r="G1333" s="24"/>
      <c r="H1333" s="24"/>
      <c r="I1333" s="24"/>
      <c r="J1333" s="24"/>
      <c r="K1333" s="24"/>
    </row>
    <row r="1334" spans="1:11" x14ac:dyDescent="0.2">
      <c r="A1334" s="22">
        <v>443</v>
      </c>
      <c r="B1334" s="25" t="s">
        <v>803</v>
      </c>
      <c r="C1334" s="25" t="s">
        <v>804</v>
      </c>
      <c r="D1334" s="25" t="s">
        <v>805</v>
      </c>
      <c r="E1334" s="25" t="s">
        <v>806</v>
      </c>
      <c r="F1334" s="26" t="s">
        <v>807</v>
      </c>
      <c r="G1334" s="26" t="s">
        <v>16</v>
      </c>
      <c r="H1334" s="27">
        <v>218631.32</v>
      </c>
      <c r="I1334" s="27">
        <v>0</v>
      </c>
      <c r="J1334" s="27">
        <v>0</v>
      </c>
      <c r="K1334" s="27">
        <v>218631.32</v>
      </c>
    </row>
    <row r="1335" spans="1:11" x14ac:dyDescent="0.2">
      <c r="A1335" s="23"/>
      <c r="B1335" s="23"/>
      <c r="C1335" s="23"/>
      <c r="D1335" s="23"/>
      <c r="E1335" s="23"/>
      <c r="F1335" s="23"/>
      <c r="G1335" s="23"/>
      <c r="H1335" s="23"/>
      <c r="I1335" s="23"/>
      <c r="J1335" s="23"/>
      <c r="K1335" s="23"/>
    </row>
    <row r="1336" spans="1:11" x14ac:dyDescent="0.2">
      <c r="A1336" s="24"/>
      <c r="B1336" s="24"/>
      <c r="C1336" s="24"/>
      <c r="D1336" s="24"/>
      <c r="E1336" s="24"/>
      <c r="F1336" s="24"/>
      <c r="G1336" s="24"/>
      <c r="H1336" s="24"/>
      <c r="I1336" s="24"/>
      <c r="J1336" s="24"/>
      <c r="K1336" s="24"/>
    </row>
    <row r="1337" spans="1:11" x14ac:dyDescent="0.2">
      <c r="A1337" s="22">
        <v>444</v>
      </c>
      <c r="B1337" s="25" t="s">
        <v>803</v>
      </c>
      <c r="C1337" s="25" t="s">
        <v>808</v>
      </c>
      <c r="D1337" s="25" t="s">
        <v>809</v>
      </c>
      <c r="E1337" s="25" t="s">
        <v>806</v>
      </c>
      <c r="F1337" s="26" t="s">
        <v>807</v>
      </c>
      <c r="G1337" s="26" t="s">
        <v>16</v>
      </c>
      <c r="H1337" s="27">
        <v>228496.64000000001</v>
      </c>
      <c r="I1337" s="27">
        <v>0</v>
      </c>
      <c r="J1337" s="27">
        <v>10000</v>
      </c>
      <c r="K1337" s="27">
        <v>238496.64000000001</v>
      </c>
    </row>
    <row r="1338" spans="1:11" x14ac:dyDescent="0.2">
      <c r="A1338" s="23"/>
      <c r="B1338" s="23"/>
      <c r="C1338" s="23"/>
      <c r="D1338" s="23"/>
      <c r="E1338" s="23"/>
      <c r="F1338" s="23"/>
      <c r="G1338" s="23"/>
      <c r="H1338" s="23"/>
      <c r="I1338" s="23"/>
      <c r="J1338" s="23"/>
      <c r="K1338" s="23"/>
    </row>
    <row r="1339" spans="1:11" x14ac:dyDescent="0.2">
      <c r="A1339" s="24"/>
      <c r="B1339" s="24"/>
      <c r="C1339" s="24"/>
      <c r="D1339" s="24"/>
      <c r="E1339" s="24"/>
      <c r="F1339" s="24"/>
      <c r="G1339" s="24"/>
      <c r="H1339" s="24"/>
      <c r="I1339" s="24"/>
      <c r="J1339" s="24"/>
      <c r="K1339" s="24"/>
    </row>
    <row r="1340" spans="1:11" x14ac:dyDescent="0.2">
      <c r="A1340" s="22">
        <v>445</v>
      </c>
      <c r="B1340" s="25" t="s">
        <v>803</v>
      </c>
      <c r="C1340" s="25" t="s">
        <v>810</v>
      </c>
      <c r="D1340" s="25" t="s">
        <v>811</v>
      </c>
      <c r="E1340" s="25" t="s">
        <v>806</v>
      </c>
      <c r="F1340" s="26" t="s">
        <v>807</v>
      </c>
      <c r="G1340" s="26" t="s">
        <v>16</v>
      </c>
      <c r="H1340" s="27">
        <v>311108.15000000002</v>
      </c>
      <c r="I1340" s="27">
        <v>0</v>
      </c>
      <c r="J1340" s="27">
        <v>10000</v>
      </c>
      <c r="K1340" s="27">
        <v>321108.15000000002</v>
      </c>
    </row>
    <row r="1341" spans="1:11" x14ac:dyDescent="0.2">
      <c r="A1341" s="23"/>
      <c r="B1341" s="23"/>
      <c r="C1341" s="23"/>
      <c r="D1341" s="23"/>
      <c r="E1341" s="23"/>
      <c r="F1341" s="23"/>
      <c r="G1341" s="23"/>
      <c r="H1341" s="23"/>
      <c r="I1341" s="23"/>
      <c r="J1341" s="23"/>
      <c r="K1341" s="23"/>
    </row>
    <row r="1342" spans="1:11" x14ac:dyDescent="0.2">
      <c r="A1342" s="24"/>
      <c r="B1342" s="24"/>
      <c r="C1342" s="24"/>
      <c r="D1342" s="24"/>
      <c r="E1342" s="24"/>
      <c r="F1342" s="24"/>
      <c r="G1342" s="24"/>
      <c r="H1342" s="24"/>
      <c r="I1342" s="24"/>
      <c r="J1342" s="24"/>
      <c r="K1342" s="24"/>
    </row>
    <row r="1343" spans="1:11" x14ac:dyDescent="0.2">
      <c r="A1343" s="22">
        <v>446</v>
      </c>
      <c r="B1343" s="25" t="s">
        <v>803</v>
      </c>
      <c r="C1343" s="25" t="s">
        <v>812</v>
      </c>
      <c r="D1343" s="25" t="s">
        <v>813</v>
      </c>
      <c r="E1343" s="25" t="s">
        <v>806</v>
      </c>
      <c r="F1343" s="26" t="s">
        <v>807</v>
      </c>
      <c r="G1343" s="26" t="s">
        <v>16</v>
      </c>
      <c r="H1343" s="27">
        <v>0</v>
      </c>
      <c r="I1343" s="27">
        <v>0</v>
      </c>
      <c r="J1343" s="27">
        <v>800000</v>
      </c>
      <c r="K1343" s="27">
        <v>800000</v>
      </c>
    </row>
    <row r="1344" spans="1:11" x14ac:dyDescent="0.2">
      <c r="A1344" s="23"/>
      <c r="B1344" s="23"/>
      <c r="C1344" s="23"/>
      <c r="D1344" s="23"/>
      <c r="E1344" s="23"/>
      <c r="F1344" s="23"/>
      <c r="G1344" s="23"/>
      <c r="H1344" s="23"/>
      <c r="I1344" s="23"/>
      <c r="J1344" s="23"/>
      <c r="K1344" s="23"/>
    </row>
    <row r="1345" spans="1:11" x14ac:dyDescent="0.2">
      <c r="A1345" s="24"/>
      <c r="B1345" s="24"/>
      <c r="C1345" s="24"/>
      <c r="D1345" s="24"/>
      <c r="E1345" s="24"/>
      <c r="F1345" s="24"/>
      <c r="G1345" s="24"/>
      <c r="H1345" s="24"/>
      <c r="I1345" s="24"/>
      <c r="J1345" s="24"/>
      <c r="K1345" s="24"/>
    </row>
    <row r="1346" spans="1:11" x14ac:dyDescent="0.2">
      <c r="A1346" s="22">
        <v>447</v>
      </c>
      <c r="B1346" s="25" t="s">
        <v>803</v>
      </c>
      <c r="C1346" s="25" t="s">
        <v>758</v>
      </c>
      <c r="D1346" s="25" t="s">
        <v>811</v>
      </c>
      <c r="E1346" s="25" t="s">
        <v>806</v>
      </c>
      <c r="F1346" s="26" t="s">
        <v>807</v>
      </c>
      <c r="G1346" s="26" t="s">
        <v>16</v>
      </c>
      <c r="H1346" s="27">
        <v>0</v>
      </c>
      <c r="I1346" s="27">
        <v>0</v>
      </c>
      <c r="J1346" s="27">
        <v>0</v>
      </c>
      <c r="K1346" s="27">
        <v>0</v>
      </c>
    </row>
    <row r="1347" spans="1:11" x14ac:dyDescent="0.2">
      <c r="A1347" s="23"/>
      <c r="B1347" s="23"/>
      <c r="C1347" s="23"/>
      <c r="D1347" s="23"/>
      <c r="E1347" s="23"/>
      <c r="F1347" s="23"/>
      <c r="G1347" s="23"/>
      <c r="H1347" s="23"/>
      <c r="I1347" s="23"/>
      <c r="J1347" s="23"/>
      <c r="K1347" s="23"/>
    </row>
    <row r="1348" spans="1:11" x14ac:dyDescent="0.2">
      <c r="A1348" s="24"/>
      <c r="B1348" s="24"/>
      <c r="C1348" s="24"/>
      <c r="D1348" s="24"/>
      <c r="E1348" s="24"/>
      <c r="F1348" s="24"/>
      <c r="G1348" s="24"/>
      <c r="H1348" s="24"/>
      <c r="I1348" s="24"/>
      <c r="J1348" s="24"/>
      <c r="K1348" s="24"/>
    </row>
    <row r="1349" spans="1:11" x14ac:dyDescent="0.2">
      <c r="A1349" s="22">
        <v>448</v>
      </c>
      <c r="B1349" s="25" t="s">
        <v>803</v>
      </c>
      <c r="C1349" s="25" t="s">
        <v>42</v>
      </c>
      <c r="D1349" s="25" t="s">
        <v>814</v>
      </c>
      <c r="E1349" s="25" t="s">
        <v>806</v>
      </c>
      <c r="F1349" s="26" t="s">
        <v>807</v>
      </c>
      <c r="G1349" s="26" t="s">
        <v>16</v>
      </c>
      <c r="H1349" s="27">
        <v>0</v>
      </c>
      <c r="I1349" s="27">
        <v>0</v>
      </c>
      <c r="J1349" s="27">
        <v>0</v>
      </c>
      <c r="K1349" s="27">
        <v>0</v>
      </c>
    </row>
    <row r="1350" spans="1:11" x14ac:dyDescent="0.2">
      <c r="A1350" s="23"/>
      <c r="B1350" s="23"/>
      <c r="C1350" s="23"/>
      <c r="D1350" s="23"/>
      <c r="E1350" s="23"/>
      <c r="F1350" s="23"/>
      <c r="G1350" s="23"/>
      <c r="H1350" s="23"/>
      <c r="I1350" s="23"/>
      <c r="J1350" s="23"/>
      <c r="K1350" s="23"/>
    </row>
    <row r="1351" spans="1:11" x14ac:dyDescent="0.2">
      <c r="A1351" s="24"/>
      <c r="B1351" s="24"/>
      <c r="C1351" s="24"/>
      <c r="D1351" s="24"/>
      <c r="E1351" s="24"/>
      <c r="F1351" s="24"/>
      <c r="G1351" s="24"/>
      <c r="H1351" s="24"/>
      <c r="I1351" s="24"/>
      <c r="J1351" s="24"/>
      <c r="K1351" s="24"/>
    </row>
    <row r="1352" spans="1:11" x14ac:dyDescent="0.2">
      <c r="A1352" s="22">
        <v>449</v>
      </c>
      <c r="B1352" s="25" t="s">
        <v>803</v>
      </c>
      <c r="C1352" s="25" t="s">
        <v>44</v>
      </c>
      <c r="D1352" s="25" t="s">
        <v>813</v>
      </c>
      <c r="E1352" s="25" t="s">
        <v>806</v>
      </c>
      <c r="F1352" s="26" t="s">
        <v>807</v>
      </c>
      <c r="G1352" s="26" t="s">
        <v>16</v>
      </c>
      <c r="H1352" s="27">
        <v>0</v>
      </c>
      <c r="I1352" s="27">
        <v>0</v>
      </c>
      <c r="J1352" s="27">
        <v>5000</v>
      </c>
      <c r="K1352" s="27">
        <v>5000</v>
      </c>
    </row>
    <row r="1353" spans="1:11" x14ac:dyDescent="0.2">
      <c r="A1353" s="23"/>
      <c r="B1353" s="23"/>
      <c r="C1353" s="23"/>
      <c r="D1353" s="23"/>
      <c r="E1353" s="23"/>
      <c r="F1353" s="23"/>
      <c r="G1353" s="23"/>
      <c r="H1353" s="23"/>
      <c r="I1353" s="23"/>
      <c r="J1353" s="23"/>
      <c r="K1353" s="23"/>
    </row>
    <row r="1354" spans="1:11" x14ac:dyDescent="0.2">
      <c r="A1354" s="24"/>
      <c r="B1354" s="24"/>
      <c r="C1354" s="24"/>
      <c r="D1354" s="24"/>
      <c r="E1354" s="24"/>
      <c r="F1354" s="24"/>
      <c r="G1354" s="24"/>
      <c r="H1354" s="24"/>
      <c r="I1354" s="24"/>
      <c r="J1354" s="24"/>
      <c r="K1354" s="24"/>
    </row>
    <row r="1355" spans="1:11" x14ac:dyDescent="0.2">
      <c r="A1355" s="22">
        <v>450</v>
      </c>
      <c r="B1355" s="25" t="s">
        <v>815</v>
      </c>
      <c r="C1355" s="25" t="s">
        <v>816</v>
      </c>
      <c r="D1355" s="25" t="s">
        <v>817</v>
      </c>
      <c r="E1355" s="25" t="s">
        <v>818</v>
      </c>
      <c r="F1355" s="26" t="s">
        <v>819</v>
      </c>
      <c r="G1355" s="26" t="s">
        <v>16</v>
      </c>
      <c r="H1355" s="27">
        <v>323089.68</v>
      </c>
      <c r="I1355" s="27">
        <v>0</v>
      </c>
      <c r="J1355" s="27">
        <v>9958.82</v>
      </c>
      <c r="K1355" s="27">
        <v>333048.5</v>
      </c>
    </row>
    <row r="1356" spans="1:11" x14ac:dyDescent="0.2">
      <c r="A1356" s="23"/>
      <c r="B1356" s="23"/>
      <c r="C1356" s="23"/>
      <c r="D1356" s="23"/>
      <c r="E1356" s="23"/>
      <c r="F1356" s="23"/>
      <c r="G1356" s="23"/>
      <c r="H1356" s="23"/>
      <c r="I1356" s="23"/>
      <c r="J1356" s="23"/>
      <c r="K1356" s="23"/>
    </row>
    <row r="1357" spans="1:11" x14ac:dyDescent="0.2">
      <c r="A1357" s="24"/>
      <c r="B1357" s="24"/>
      <c r="C1357" s="24"/>
      <c r="D1357" s="24"/>
      <c r="E1357" s="24"/>
      <c r="F1357" s="24"/>
      <c r="G1357" s="24"/>
      <c r="H1357" s="24"/>
      <c r="I1357" s="24"/>
      <c r="J1357" s="24"/>
      <c r="K1357" s="24"/>
    </row>
    <row r="1358" spans="1:11" x14ac:dyDescent="0.2">
      <c r="A1358" s="22">
        <v>451</v>
      </c>
      <c r="B1358" s="25" t="s">
        <v>815</v>
      </c>
      <c r="C1358" s="25" t="s">
        <v>820</v>
      </c>
      <c r="D1358" s="25" t="s">
        <v>817</v>
      </c>
      <c r="E1358" s="25" t="s">
        <v>818</v>
      </c>
      <c r="F1358" s="26" t="s">
        <v>819</v>
      </c>
      <c r="G1358" s="26" t="s">
        <v>16</v>
      </c>
      <c r="H1358" s="27">
        <v>237311.4</v>
      </c>
      <c r="I1358" s="27">
        <v>0</v>
      </c>
      <c r="J1358" s="27">
        <v>0</v>
      </c>
      <c r="K1358" s="27">
        <v>237311.4</v>
      </c>
    </row>
    <row r="1359" spans="1:11" x14ac:dyDescent="0.2">
      <c r="A1359" s="23"/>
      <c r="B1359" s="23"/>
      <c r="C1359" s="23"/>
      <c r="D1359" s="23"/>
      <c r="E1359" s="23"/>
      <c r="F1359" s="23"/>
      <c r="G1359" s="23"/>
      <c r="H1359" s="23"/>
      <c r="I1359" s="23"/>
      <c r="J1359" s="23"/>
      <c r="K1359" s="23"/>
    </row>
    <row r="1360" spans="1:11" x14ac:dyDescent="0.2">
      <c r="A1360" s="24"/>
      <c r="B1360" s="24"/>
      <c r="C1360" s="24"/>
      <c r="D1360" s="24"/>
      <c r="E1360" s="24"/>
      <c r="F1360" s="24"/>
      <c r="G1360" s="24"/>
      <c r="H1360" s="24"/>
      <c r="I1360" s="24"/>
      <c r="J1360" s="24"/>
      <c r="K1360" s="24"/>
    </row>
    <row r="1361" spans="1:11" x14ac:dyDescent="0.2">
      <c r="A1361" s="22">
        <v>452</v>
      </c>
      <c r="B1361" s="25" t="s">
        <v>815</v>
      </c>
      <c r="C1361" s="25" t="s">
        <v>821</v>
      </c>
      <c r="D1361" s="25" t="s">
        <v>817</v>
      </c>
      <c r="E1361" s="25" t="s">
        <v>818</v>
      </c>
      <c r="F1361" s="26" t="s">
        <v>819</v>
      </c>
      <c r="G1361" s="26" t="s">
        <v>16</v>
      </c>
      <c r="H1361" s="27">
        <v>71529.929999999993</v>
      </c>
      <c r="I1361" s="27">
        <v>0</v>
      </c>
      <c r="J1361" s="27">
        <v>0</v>
      </c>
      <c r="K1361" s="27">
        <v>71529.929999999993</v>
      </c>
    </row>
    <row r="1362" spans="1:11" x14ac:dyDescent="0.2">
      <c r="A1362" s="23"/>
      <c r="B1362" s="23"/>
      <c r="C1362" s="23"/>
      <c r="D1362" s="23"/>
      <c r="E1362" s="23"/>
      <c r="F1362" s="23"/>
      <c r="G1362" s="23"/>
      <c r="H1362" s="23"/>
      <c r="I1362" s="23"/>
      <c r="J1362" s="23"/>
      <c r="K1362" s="23"/>
    </row>
    <row r="1363" spans="1:11" x14ac:dyDescent="0.2">
      <c r="A1363" s="24"/>
      <c r="B1363" s="24"/>
      <c r="C1363" s="24"/>
      <c r="D1363" s="24"/>
      <c r="E1363" s="24"/>
      <c r="F1363" s="24"/>
      <c r="G1363" s="24"/>
      <c r="H1363" s="24"/>
      <c r="I1363" s="24"/>
      <c r="J1363" s="24"/>
      <c r="K1363" s="24"/>
    </row>
    <row r="1364" spans="1:11" x14ac:dyDescent="0.2">
      <c r="A1364" s="22">
        <v>453</v>
      </c>
      <c r="B1364" s="25" t="s">
        <v>815</v>
      </c>
      <c r="C1364" s="25" t="s">
        <v>822</v>
      </c>
      <c r="D1364" s="25" t="s">
        <v>823</v>
      </c>
      <c r="E1364" s="25" t="s">
        <v>818</v>
      </c>
      <c r="F1364" s="26" t="s">
        <v>819</v>
      </c>
      <c r="G1364" s="26" t="s">
        <v>16</v>
      </c>
      <c r="H1364" s="27">
        <v>1152145.3600000001</v>
      </c>
      <c r="I1364" s="27">
        <v>0</v>
      </c>
      <c r="J1364" s="27">
        <v>62242.68</v>
      </c>
      <c r="K1364" s="27">
        <v>1214388.04</v>
      </c>
    </row>
    <row r="1365" spans="1:11" x14ac:dyDescent="0.2">
      <c r="A1365" s="23"/>
      <c r="B1365" s="23"/>
      <c r="C1365" s="23"/>
      <c r="D1365" s="23"/>
      <c r="E1365" s="23"/>
      <c r="F1365" s="23"/>
      <c r="G1365" s="23"/>
      <c r="H1365" s="23"/>
      <c r="I1365" s="23"/>
      <c r="J1365" s="23"/>
      <c r="K1365" s="23"/>
    </row>
    <row r="1366" spans="1:11" x14ac:dyDescent="0.2">
      <c r="A1366" s="24"/>
      <c r="B1366" s="24"/>
      <c r="C1366" s="24"/>
      <c r="D1366" s="24"/>
      <c r="E1366" s="24"/>
      <c r="F1366" s="24"/>
      <c r="G1366" s="24"/>
      <c r="H1366" s="24"/>
      <c r="I1366" s="24"/>
      <c r="J1366" s="24"/>
      <c r="K1366" s="24"/>
    </row>
    <row r="1367" spans="1:11" x14ac:dyDescent="0.2">
      <c r="A1367" s="22">
        <v>454</v>
      </c>
      <c r="B1367" s="25" t="s">
        <v>815</v>
      </c>
      <c r="C1367" s="25" t="s">
        <v>824</v>
      </c>
      <c r="D1367" s="25" t="s">
        <v>817</v>
      </c>
      <c r="E1367" s="25" t="s">
        <v>818</v>
      </c>
      <c r="F1367" s="26" t="s">
        <v>819</v>
      </c>
      <c r="G1367" s="26" t="s">
        <v>16</v>
      </c>
      <c r="H1367" s="27">
        <v>7874988.75</v>
      </c>
      <c r="I1367" s="27">
        <v>0</v>
      </c>
      <c r="J1367" s="27">
        <v>14639.47</v>
      </c>
      <c r="K1367" s="27">
        <v>7889628.2199999997</v>
      </c>
    </row>
    <row r="1368" spans="1:11" x14ac:dyDescent="0.2">
      <c r="A1368" s="23"/>
      <c r="B1368" s="23"/>
      <c r="C1368" s="23"/>
      <c r="D1368" s="23"/>
      <c r="E1368" s="23"/>
      <c r="F1368" s="23"/>
      <c r="G1368" s="23"/>
      <c r="H1368" s="23"/>
      <c r="I1368" s="23"/>
      <c r="J1368" s="23"/>
      <c r="K1368" s="23"/>
    </row>
    <row r="1369" spans="1:11" x14ac:dyDescent="0.2">
      <c r="A1369" s="24"/>
      <c r="B1369" s="24"/>
      <c r="C1369" s="24"/>
      <c r="D1369" s="24"/>
      <c r="E1369" s="24"/>
      <c r="F1369" s="24"/>
      <c r="G1369" s="24"/>
      <c r="H1369" s="24"/>
      <c r="I1369" s="24"/>
      <c r="J1369" s="24"/>
      <c r="K1369" s="24"/>
    </row>
    <row r="1370" spans="1:11" x14ac:dyDescent="0.2">
      <c r="A1370" s="22">
        <v>455</v>
      </c>
      <c r="B1370" s="25" t="s">
        <v>815</v>
      </c>
      <c r="C1370" s="25" t="s">
        <v>825</v>
      </c>
      <c r="D1370" s="25" t="s">
        <v>817</v>
      </c>
      <c r="E1370" s="25" t="s">
        <v>818</v>
      </c>
      <c r="F1370" s="26" t="s">
        <v>819</v>
      </c>
      <c r="G1370" s="26" t="s">
        <v>16</v>
      </c>
      <c r="H1370" s="27">
        <v>90946.13</v>
      </c>
      <c r="I1370" s="27">
        <v>0</v>
      </c>
      <c r="J1370" s="27">
        <v>62242.67</v>
      </c>
      <c r="K1370" s="27">
        <v>153188.79999999999</v>
      </c>
    </row>
    <row r="1371" spans="1:11" x14ac:dyDescent="0.2">
      <c r="A1371" s="23"/>
      <c r="B1371" s="23"/>
      <c r="C1371" s="23"/>
      <c r="D1371" s="23"/>
      <c r="E1371" s="23"/>
      <c r="F1371" s="23"/>
      <c r="G1371" s="23"/>
      <c r="H1371" s="23"/>
      <c r="I1371" s="23"/>
      <c r="J1371" s="23"/>
      <c r="K1371" s="23"/>
    </row>
    <row r="1372" spans="1:11" x14ac:dyDescent="0.2">
      <c r="A1372" s="24"/>
      <c r="B1372" s="24"/>
      <c r="C1372" s="24"/>
      <c r="D1372" s="24"/>
      <c r="E1372" s="24"/>
      <c r="F1372" s="24"/>
      <c r="G1372" s="24"/>
      <c r="H1372" s="24"/>
      <c r="I1372" s="24"/>
      <c r="J1372" s="24"/>
      <c r="K1372" s="24"/>
    </row>
    <row r="1373" spans="1:11" x14ac:dyDescent="0.2">
      <c r="A1373" s="22">
        <v>456</v>
      </c>
      <c r="B1373" s="25" t="s">
        <v>815</v>
      </c>
      <c r="C1373" s="25" t="s">
        <v>826</v>
      </c>
      <c r="D1373" s="25" t="s">
        <v>817</v>
      </c>
      <c r="E1373" s="25" t="s">
        <v>818</v>
      </c>
      <c r="F1373" s="26" t="s">
        <v>819</v>
      </c>
      <c r="G1373" s="26" t="s">
        <v>16</v>
      </c>
      <c r="H1373" s="27">
        <v>6880.81</v>
      </c>
      <c r="I1373" s="27">
        <v>0</v>
      </c>
      <c r="J1373" s="27">
        <v>4792.68</v>
      </c>
      <c r="K1373" s="27">
        <v>11673.49</v>
      </c>
    </row>
    <row r="1374" spans="1:11" x14ac:dyDescent="0.2">
      <c r="A1374" s="23"/>
      <c r="B1374" s="23"/>
      <c r="C1374" s="23"/>
      <c r="D1374" s="23"/>
      <c r="E1374" s="23"/>
      <c r="F1374" s="23"/>
      <c r="G1374" s="23"/>
      <c r="H1374" s="23"/>
      <c r="I1374" s="23"/>
      <c r="J1374" s="23"/>
      <c r="K1374" s="23"/>
    </row>
    <row r="1375" spans="1:11" x14ac:dyDescent="0.2">
      <c r="A1375" s="24"/>
      <c r="B1375" s="24"/>
      <c r="C1375" s="24"/>
      <c r="D1375" s="24"/>
      <c r="E1375" s="24"/>
      <c r="F1375" s="24"/>
      <c r="G1375" s="24"/>
      <c r="H1375" s="24"/>
      <c r="I1375" s="24"/>
      <c r="J1375" s="24"/>
      <c r="K1375" s="24"/>
    </row>
    <row r="1376" spans="1:11" x14ac:dyDescent="0.2">
      <c r="A1376" s="22">
        <v>457</v>
      </c>
      <c r="B1376" s="25" t="s">
        <v>815</v>
      </c>
      <c r="C1376" s="25" t="s">
        <v>827</v>
      </c>
      <c r="D1376" s="25" t="s">
        <v>817</v>
      </c>
      <c r="E1376" s="25" t="s">
        <v>818</v>
      </c>
      <c r="F1376" s="26" t="s">
        <v>819</v>
      </c>
      <c r="G1376" s="26" t="s">
        <v>16</v>
      </c>
      <c r="H1376" s="27">
        <v>14567.72</v>
      </c>
      <c r="I1376" s="27">
        <v>0</v>
      </c>
      <c r="J1376" s="27">
        <v>0</v>
      </c>
      <c r="K1376" s="27">
        <v>14567.72</v>
      </c>
    </row>
    <row r="1377" spans="1:11" x14ac:dyDescent="0.2">
      <c r="A1377" s="23"/>
      <c r="B1377" s="23"/>
      <c r="C1377" s="23"/>
      <c r="D1377" s="23"/>
      <c r="E1377" s="23"/>
      <c r="F1377" s="23"/>
      <c r="G1377" s="23"/>
      <c r="H1377" s="23"/>
      <c r="I1377" s="23"/>
      <c r="J1377" s="23"/>
      <c r="K1377" s="23"/>
    </row>
    <row r="1378" spans="1:11" x14ac:dyDescent="0.2">
      <c r="A1378" s="24"/>
      <c r="B1378" s="24"/>
      <c r="C1378" s="24"/>
      <c r="D1378" s="24"/>
      <c r="E1378" s="24"/>
      <c r="F1378" s="24"/>
      <c r="G1378" s="24"/>
      <c r="H1378" s="24"/>
      <c r="I1378" s="24"/>
      <c r="J1378" s="24"/>
      <c r="K1378" s="24"/>
    </row>
    <row r="1379" spans="1:11" x14ac:dyDescent="0.2">
      <c r="A1379" s="22">
        <v>458</v>
      </c>
      <c r="B1379" s="25" t="s">
        <v>815</v>
      </c>
      <c r="C1379" s="25" t="s">
        <v>828</v>
      </c>
      <c r="D1379" s="25" t="s">
        <v>817</v>
      </c>
      <c r="E1379" s="25" t="s">
        <v>818</v>
      </c>
      <c r="F1379" s="26" t="s">
        <v>819</v>
      </c>
      <c r="G1379" s="26" t="s">
        <v>16</v>
      </c>
      <c r="H1379" s="27">
        <v>160563.22</v>
      </c>
      <c r="I1379" s="27">
        <v>0</v>
      </c>
      <c r="J1379" s="27">
        <v>93364.01</v>
      </c>
      <c r="K1379" s="27">
        <v>253927.23</v>
      </c>
    </row>
    <row r="1380" spans="1:11" x14ac:dyDescent="0.2">
      <c r="A1380" s="23"/>
      <c r="B1380" s="23"/>
      <c r="C1380" s="23"/>
      <c r="D1380" s="23"/>
      <c r="E1380" s="23"/>
      <c r="F1380" s="23"/>
      <c r="G1380" s="23"/>
      <c r="H1380" s="23"/>
      <c r="I1380" s="23"/>
      <c r="J1380" s="23"/>
      <c r="K1380" s="23"/>
    </row>
    <row r="1381" spans="1:11" x14ac:dyDescent="0.2">
      <c r="A1381" s="24"/>
      <c r="B1381" s="24"/>
      <c r="C1381" s="24"/>
      <c r="D1381" s="24"/>
      <c r="E1381" s="24"/>
      <c r="F1381" s="24"/>
      <c r="G1381" s="24"/>
      <c r="H1381" s="24"/>
      <c r="I1381" s="24"/>
      <c r="J1381" s="24"/>
      <c r="K1381" s="24"/>
    </row>
    <row r="1382" spans="1:11" x14ac:dyDescent="0.2">
      <c r="A1382" s="22">
        <v>459</v>
      </c>
      <c r="B1382" s="25" t="s">
        <v>815</v>
      </c>
      <c r="C1382" s="25" t="s">
        <v>829</v>
      </c>
      <c r="D1382" s="25" t="s">
        <v>817</v>
      </c>
      <c r="E1382" s="25" t="s">
        <v>818</v>
      </c>
      <c r="F1382" s="26" t="s">
        <v>819</v>
      </c>
      <c r="G1382" s="26" t="s">
        <v>16</v>
      </c>
      <c r="H1382" s="27">
        <v>36239.760000000002</v>
      </c>
      <c r="I1382" s="27">
        <v>0</v>
      </c>
      <c r="J1382" s="27">
        <v>43918.43</v>
      </c>
      <c r="K1382" s="27">
        <v>80158.19</v>
      </c>
    </row>
    <row r="1383" spans="1:11" x14ac:dyDescent="0.2">
      <c r="A1383" s="23"/>
      <c r="B1383" s="23"/>
      <c r="C1383" s="23"/>
      <c r="D1383" s="23"/>
      <c r="E1383" s="23"/>
      <c r="F1383" s="23"/>
      <c r="G1383" s="23"/>
      <c r="H1383" s="23"/>
      <c r="I1383" s="23"/>
      <c r="J1383" s="23"/>
      <c r="K1383" s="23"/>
    </row>
    <row r="1384" spans="1:11" x14ac:dyDescent="0.2">
      <c r="A1384" s="24"/>
      <c r="B1384" s="24"/>
      <c r="C1384" s="24"/>
      <c r="D1384" s="24"/>
      <c r="E1384" s="24"/>
      <c r="F1384" s="24"/>
      <c r="G1384" s="24"/>
      <c r="H1384" s="24"/>
      <c r="I1384" s="24"/>
      <c r="J1384" s="24"/>
      <c r="K1384" s="24"/>
    </row>
    <row r="1385" spans="1:11" x14ac:dyDescent="0.2">
      <c r="A1385" s="22">
        <v>460</v>
      </c>
      <c r="B1385" s="25" t="s">
        <v>815</v>
      </c>
      <c r="C1385" s="25" t="s">
        <v>830</v>
      </c>
      <c r="D1385" s="25" t="s">
        <v>817</v>
      </c>
      <c r="E1385" s="25" t="s">
        <v>818</v>
      </c>
      <c r="F1385" s="26" t="s">
        <v>819</v>
      </c>
      <c r="G1385" s="26" t="s">
        <v>16</v>
      </c>
      <c r="H1385" s="27">
        <v>4831.99</v>
      </c>
      <c r="I1385" s="27">
        <v>0</v>
      </c>
      <c r="J1385" s="27">
        <v>14639.46</v>
      </c>
      <c r="K1385" s="27">
        <v>19471.45</v>
      </c>
    </row>
    <row r="1386" spans="1:11" x14ac:dyDescent="0.2">
      <c r="A1386" s="23"/>
      <c r="B1386" s="23"/>
      <c r="C1386" s="23"/>
      <c r="D1386" s="23"/>
      <c r="E1386" s="23"/>
      <c r="F1386" s="23"/>
      <c r="G1386" s="23"/>
      <c r="H1386" s="23"/>
      <c r="I1386" s="23"/>
      <c r="J1386" s="23"/>
      <c r="K1386" s="23"/>
    </row>
    <row r="1387" spans="1:11" x14ac:dyDescent="0.2">
      <c r="A1387" s="24"/>
      <c r="B1387" s="24"/>
      <c r="C1387" s="24"/>
      <c r="D1387" s="24"/>
      <c r="E1387" s="24"/>
      <c r="F1387" s="24"/>
      <c r="G1387" s="24"/>
      <c r="H1387" s="24"/>
      <c r="I1387" s="24"/>
      <c r="J1387" s="24"/>
      <c r="K1387" s="24"/>
    </row>
    <row r="1388" spans="1:11" x14ac:dyDescent="0.2">
      <c r="A1388" s="22">
        <v>461</v>
      </c>
      <c r="B1388" s="25" t="s">
        <v>815</v>
      </c>
      <c r="C1388" s="25" t="s">
        <v>831</v>
      </c>
      <c r="D1388" s="25" t="s">
        <v>817</v>
      </c>
      <c r="E1388" s="25" t="s">
        <v>818</v>
      </c>
      <c r="F1388" s="26" t="s">
        <v>819</v>
      </c>
      <c r="G1388" s="26" t="s">
        <v>16</v>
      </c>
      <c r="H1388" s="27">
        <v>80650.850000000006</v>
      </c>
      <c r="I1388" s="27">
        <v>0</v>
      </c>
      <c r="J1388" s="27">
        <v>9958.82</v>
      </c>
      <c r="K1388" s="27">
        <v>90609.67</v>
      </c>
    </row>
    <row r="1389" spans="1:11" x14ac:dyDescent="0.2">
      <c r="A1389" s="23"/>
      <c r="B1389" s="23"/>
      <c r="C1389" s="23"/>
      <c r="D1389" s="23"/>
      <c r="E1389" s="23"/>
      <c r="F1389" s="23"/>
      <c r="G1389" s="23"/>
      <c r="H1389" s="23"/>
      <c r="I1389" s="23"/>
      <c r="J1389" s="23"/>
      <c r="K1389" s="23"/>
    </row>
    <row r="1390" spans="1:11" x14ac:dyDescent="0.2">
      <c r="A1390" s="24"/>
      <c r="B1390" s="24"/>
      <c r="C1390" s="24"/>
      <c r="D1390" s="24"/>
      <c r="E1390" s="24"/>
      <c r="F1390" s="24"/>
      <c r="G1390" s="24"/>
      <c r="H1390" s="24"/>
      <c r="I1390" s="24"/>
      <c r="J1390" s="24"/>
      <c r="K1390" s="24"/>
    </row>
    <row r="1391" spans="1:11" x14ac:dyDescent="0.2">
      <c r="A1391" s="22">
        <v>462</v>
      </c>
      <c r="B1391" s="25" t="s">
        <v>815</v>
      </c>
      <c r="C1391" s="25" t="s">
        <v>758</v>
      </c>
      <c r="D1391" s="25" t="s">
        <v>817</v>
      </c>
      <c r="E1391" s="25" t="s">
        <v>818</v>
      </c>
      <c r="F1391" s="26" t="s">
        <v>819</v>
      </c>
      <c r="G1391" s="26" t="s">
        <v>16</v>
      </c>
      <c r="H1391" s="27">
        <v>0</v>
      </c>
      <c r="I1391" s="27">
        <v>0</v>
      </c>
      <c r="J1391" s="27">
        <v>0</v>
      </c>
      <c r="K1391" s="27">
        <v>0</v>
      </c>
    </row>
    <row r="1392" spans="1:11" x14ac:dyDescent="0.2">
      <c r="A1392" s="23"/>
      <c r="B1392" s="23"/>
      <c r="C1392" s="23"/>
      <c r="D1392" s="23"/>
      <c r="E1392" s="23"/>
      <c r="F1392" s="23"/>
      <c r="G1392" s="23"/>
      <c r="H1392" s="23"/>
      <c r="I1392" s="23"/>
      <c r="J1392" s="23"/>
      <c r="K1392" s="23"/>
    </row>
    <row r="1393" spans="1:11" x14ac:dyDescent="0.2">
      <c r="A1393" s="24"/>
      <c r="B1393" s="24"/>
      <c r="C1393" s="24"/>
      <c r="D1393" s="24"/>
      <c r="E1393" s="24"/>
      <c r="F1393" s="24"/>
      <c r="G1393" s="24"/>
      <c r="H1393" s="24"/>
      <c r="I1393" s="24"/>
      <c r="J1393" s="24"/>
      <c r="K1393" s="24"/>
    </row>
    <row r="1394" spans="1:11" x14ac:dyDescent="0.2">
      <c r="A1394" s="22">
        <v>463</v>
      </c>
      <c r="B1394" s="25" t="s">
        <v>815</v>
      </c>
      <c r="C1394" s="25" t="s">
        <v>832</v>
      </c>
      <c r="D1394" s="25" t="s">
        <v>817</v>
      </c>
      <c r="E1394" s="25" t="s">
        <v>818</v>
      </c>
      <c r="F1394" s="26" t="s">
        <v>819</v>
      </c>
      <c r="G1394" s="26" t="s">
        <v>16</v>
      </c>
      <c r="H1394" s="27">
        <v>155081.76</v>
      </c>
      <c r="I1394" s="27">
        <v>0</v>
      </c>
      <c r="J1394" s="27">
        <v>0</v>
      </c>
      <c r="K1394" s="27">
        <v>155081.76</v>
      </c>
    </row>
    <row r="1395" spans="1:11" x14ac:dyDescent="0.2">
      <c r="A1395" s="23"/>
      <c r="B1395" s="23"/>
      <c r="C1395" s="23"/>
      <c r="D1395" s="23"/>
      <c r="E1395" s="23"/>
      <c r="F1395" s="23"/>
      <c r="G1395" s="23"/>
      <c r="H1395" s="23"/>
      <c r="I1395" s="23"/>
      <c r="J1395" s="23"/>
      <c r="K1395" s="23"/>
    </row>
    <row r="1396" spans="1:11" x14ac:dyDescent="0.2">
      <c r="A1396" s="24"/>
      <c r="B1396" s="24"/>
      <c r="C1396" s="24"/>
      <c r="D1396" s="24"/>
      <c r="E1396" s="24"/>
      <c r="F1396" s="24"/>
      <c r="G1396" s="24"/>
      <c r="H1396" s="24"/>
      <c r="I1396" s="24"/>
      <c r="J1396" s="24"/>
      <c r="K1396" s="24"/>
    </row>
    <row r="1397" spans="1:11" x14ac:dyDescent="0.2">
      <c r="A1397" s="22">
        <v>464</v>
      </c>
      <c r="B1397" s="25" t="s">
        <v>815</v>
      </c>
      <c r="C1397" s="25" t="s">
        <v>42</v>
      </c>
      <c r="D1397" s="25" t="s">
        <v>817</v>
      </c>
      <c r="E1397" s="25" t="s">
        <v>818</v>
      </c>
      <c r="F1397" s="26" t="s">
        <v>819</v>
      </c>
      <c r="G1397" s="26" t="s">
        <v>16</v>
      </c>
      <c r="H1397" s="27">
        <v>0</v>
      </c>
      <c r="I1397" s="27">
        <v>0</v>
      </c>
      <c r="J1397" s="27">
        <v>0</v>
      </c>
      <c r="K1397" s="27">
        <v>0</v>
      </c>
    </row>
    <row r="1398" spans="1:11" x14ac:dyDescent="0.2">
      <c r="A1398" s="23"/>
      <c r="B1398" s="23"/>
      <c r="C1398" s="23"/>
      <c r="D1398" s="23"/>
      <c r="E1398" s="23"/>
      <c r="F1398" s="23"/>
      <c r="G1398" s="23"/>
      <c r="H1398" s="23"/>
      <c r="I1398" s="23"/>
      <c r="J1398" s="23"/>
      <c r="K1398" s="23"/>
    </row>
    <row r="1399" spans="1:11" x14ac:dyDescent="0.2">
      <c r="A1399" s="24"/>
      <c r="B1399" s="24"/>
      <c r="C1399" s="24"/>
      <c r="D1399" s="24"/>
      <c r="E1399" s="24"/>
      <c r="F1399" s="24"/>
      <c r="G1399" s="24"/>
      <c r="H1399" s="24"/>
      <c r="I1399" s="24"/>
      <c r="J1399" s="24"/>
      <c r="K1399" s="24"/>
    </row>
    <row r="1400" spans="1:11" x14ac:dyDescent="0.2">
      <c r="A1400" s="22">
        <v>465</v>
      </c>
      <c r="B1400" s="25" t="s">
        <v>815</v>
      </c>
      <c r="C1400" s="25" t="s">
        <v>833</v>
      </c>
      <c r="D1400" s="25" t="s">
        <v>834</v>
      </c>
      <c r="E1400" s="25" t="s">
        <v>818</v>
      </c>
      <c r="F1400" s="26" t="s">
        <v>819</v>
      </c>
      <c r="G1400" s="26" t="s">
        <v>16</v>
      </c>
      <c r="H1400" s="27">
        <v>285978.14</v>
      </c>
      <c r="I1400" s="27">
        <v>0</v>
      </c>
      <c r="J1400" s="27">
        <v>0</v>
      </c>
      <c r="K1400" s="27">
        <v>285978.14</v>
      </c>
    </row>
    <row r="1401" spans="1:11" x14ac:dyDescent="0.2">
      <c r="A1401" s="23"/>
      <c r="B1401" s="23"/>
      <c r="C1401" s="23"/>
      <c r="D1401" s="23"/>
      <c r="E1401" s="23"/>
      <c r="F1401" s="23"/>
      <c r="G1401" s="23"/>
      <c r="H1401" s="23"/>
      <c r="I1401" s="23"/>
      <c r="J1401" s="23"/>
      <c r="K1401" s="23"/>
    </row>
    <row r="1402" spans="1:11" x14ac:dyDescent="0.2">
      <c r="A1402" s="24"/>
      <c r="B1402" s="24"/>
      <c r="C1402" s="24"/>
      <c r="D1402" s="24"/>
      <c r="E1402" s="24"/>
      <c r="F1402" s="24"/>
      <c r="G1402" s="24"/>
      <c r="H1402" s="24"/>
      <c r="I1402" s="24"/>
      <c r="J1402" s="24"/>
      <c r="K1402" s="24"/>
    </row>
    <row r="1403" spans="1:11" x14ac:dyDescent="0.2">
      <c r="A1403" s="22">
        <v>466</v>
      </c>
      <c r="B1403" s="25" t="s">
        <v>815</v>
      </c>
      <c r="C1403" s="25" t="s">
        <v>835</v>
      </c>
      <c r="D1403" s="25" t="s">
        <v>836</v>
      </c>
      <c r="E1403" s="25" t="s">
        <v>818</v>
      </c>
      <c r="F1403" s="26" t="s">
        <v>819</v>
      </c>
      <c r="G1403" s="26" t="s">
        <v>16</v>
      </c>
      <c r="H1403" s="27">
        <v>296325.21999999997</v>
      </c>
      <c r="I1403" s="27">
        <v>0</v>
      </c>
      <c r="J1403" s="27">
        <v>0</v>
      </c>
      <c r="K1403" s="27">
        <v>296325.21999999997</v>
      </c>
    </row>
    <row r="1404" spans="1:11" x14ac:dyDescent="0.2">
      <c r="A1404" s="23"/>
      <c r="B1404" s="23"/>
      <c r="C1404" s="23"/>
      <c r="D1404" s="23"/>
      <c r="E1404" s="23"/>
      <c r="F1404" s="23"/>
      <c r="G1404" s="23"/>
      <c r="H1404" s="23"/>
      <c r="I1404" s="23"/>
      <c r="J1404" s="23"/>
      <c r="K1404" s="23"/>
    </row>
    <row r="1405" spans="1:11" x14ac:dyDescent="0.2">
      <c r="A1405" s="24"/>
      <c r="B1405" s="24"/>
      <c r="C1405" s="24"/>
      <c r="D1405" s="24"/>
      <c r="E1405" s="24"/>
      <c r="F1405" s="24"/>
      <c r="G1405" s="24"/>
      <c r="H1405" s="24"/>
      <c r="I1405" s="24"/>
      <c r="J1405" s="24"/>
      <c r="K1405" s="24"/>
    </row>
    <row r="1406" spans="1:11" x14ac:dyDescent="0.2">
      <c r="A1406" s="22">
        <v>467</v>
      </c>
      <c r="B1406" s="25" t="s">
        <v>815</v>
      </c>
      <c r="C1406" s="25" t="s">
        <v>837</v>
      </c>
      <c r="D1406" s="25" t="s">
        <v>838</v>
      </c>
      <c r="E1406" s="25" t="s">
        <v>818</v>
      </c>
      <c r="F1406" s="26" t="s">
        <v>819</v>
      </c>
      <c r="G1406" s="26" t="s">
        <v>16</v>
      </c>
      <c r="H1406" s="27">
        <v>175422.8</v>
      </c>
      <c r="I1406" s="27">
        <v>0</v>
      </c>
      <c r="J1406" s="27">
        <v>0</v>
      </c>
      <c r="K1406" s="27">
        <v>175422.8</v>
      </c>
    </row>
    <row r="1407" spans="1:11" x14ac:dyDescent="0.2">
      <c r="A1407" s="23"/>
      <c r="B1407" s="23"/>
      <c r="C1407" s="23"/>
      <c r="D1407" s="23"/>
      <c r="E1407" s="23"/>
      <c r="F1407" s="23"/>
      <c r="G1407" s="23"/>
      <c r="H1407" s="23"/>
      <c r="I1407" s="23"/>
      <c r="J1407" s="23"/>
      <c r="K1407" s="23"/>
    </row>
    <row r="1408" spans="1:11" x14ac:dyDescent="0.2">
      <c r="A1408" s="24"/>
      <c r="B1408" s="24"/>
      <c r="C1408" s="24"/>
      <c r="D1408" s="24"/>
      <c r="E1408" s="24"/>
      <c r="F1408" s="24"/>
      <c r="G1408" s="24"/>
      <c r="H1408" s="24"/>
      <c r="I1408" s="24"/>
      <c r="J1408" s="24"/>
      <c r="K1408" s="24"/>
    </row>
    <row r="1409" spans="1:11" x14ac:dyDescent="0.2">
      <c r="A1409" s="22">
        <v>468</v>
      </c>
      <c r="B1409" s="25" t="s">
        <v>815</v>
      </c>
      <c r="C1409" s="25" t="s">
        <v>680</v>
      </c>
      <c r="D1409" s="25" t="s">
        <v>839</v>
      </c>
      <c r="E1409" s="25" t="s">
        <v>818</v>
      </c>
      <c r="F1409" s="26" t="s">
        <v>819</v>
      </c>
      <c r="G1409" s="26" t="s">
        <v>16</v>
      </c>
      <c r="H1409" s="27">
        <v>7318.54</v>
      </c>
      <c r="I1409" s="27">
        <v>0</v>
      </c>
      <c r="J1409" s="27">
        <v>0</v>
      </c>
      <c r="K1409" s="27">
        <v>7318.54</v>
      </c>
    </row>
    <row r="1410" spans="1:11" x14ac:dyDescent="0.2">
      <c r="A1410" s="23"/>
      <c r="B1410" s="23"/>
      <c r="C1410" s="23"/>
      <c r="D1410" s="23"/>
      <c r="E1410" s="23"/>
      <c r="F1410" s="23"/>
      <c r="G1410" s="23"/>
      <c r="H1410" s="23"/>
      <c r="I1410" s="23"/>
      <c r="J1410" s="23"/>
      <c r="K1410" s="23"/>
    </row>
    <row r="1411" spans="1:11" x14ac:dyDescent="0.2">
      <c r="A1411" s="24"/>
      <c r="B1411" s="24"/>
      <c r="C1411" s="24"/>
      <c r="D1411" s="24"/>
      <c r="E1411" s="24"/>
      <c r="F1411" s="24"/>
      <c r="G1411" s="24"/>
      <c r="H1411" s="24"/>
      <c r="I1411" s="24"/>
      <c r="J1411" s="24"/>
      <c r="K1411" s="24"/>
    </row>
    <row r="1412" spans="1:11" x14ac:dyDescent="0.2">
      <c r="A1412" s="22">
        <v>469</v>
      </c>
      <c r="B1412" s="25" t="s">
        <v>815</v>
      </c>
      <c r="C1412" s="25" t="s">
        <v>840</v>
      </c>
      <c r="D1412" s="25" t="s">
        <v>836</v>
      </c>
      <c r="E1412" s="25" t="s">
        <v>818</v>
      </c>
      <c r="F1412" s="26" t="s">
        <v>819</v>
      </c>
      <c r="G1412" s="26" t="s">
        <v>16</v>
      </c>
      <c r="H1412" s="27">
        <v>19722.560000000001</v>
      </c>
      <c r="I1412" s="27">
        <v>0</v>
      </c>
      <c r="J1412" s="27">
        <v>9336.39</v>
      </c>
      <c r="K1412" s="27">
        <v>29058.95</v>
      </c>
    </row>
    <row r="1413" spans="1:11" x14ac:dyDescent="0.2">
      <c r="A1413" s="23"/>
      <c r="B1413" s="23"/>
      <c r="C1413" s="23"/>
      <c r="D1413" s="23"/>
      <c r="E1413" s="23"/>
      <c r="F1413" s="23"/>
      <c r="G1413" s="23"/>
      <c r="H1413" s="23"/>
      <c r="I1413" s="23"/>
      <c r="J1413" s="23"/>
      <c r="K1413" s="23"/>
    </row>
    <row r="1414" spans="1:11" x14ac:dyDescent="0.2">
      <c r="A1414" s="24"/>
      <c r="B1414" s="24"/>
      <c r="C1414" s="24"/>
      <c r="D1414" s="24"/>
      <c r="E1414" s="24"/>
      <c r="F1414" s="24"/>
      <c r="G1414" s="24"/>
      <c r="H1414" s="24"/>
      <c r="I1414" s="24"/>
      <c r="J1414" s="24"/>
      <c r="K1414" s="24"/>
    </row>
    <row r="1415" spans="1:11" x14ac:dyDescent="0.2">
      <c r="A1415" s="22">
        <v>470</v>
      </c>
      <c r="B1415" s="25" t="s">
        <v>815</v>
      </c>
      <c r="C1415" s="25" t="s">
        <v>841</v>
      </c>
      <c r="D1415" s="25" t="s">
        <v>836</v>
      </c>
      <c r="E1415" s="25" t="s">
        <v>818</v>
      </c>
      <c r="F1415" s="26" t="s">
        <v>819</v>
      </c>
      <c r="G1415" s="26" t="s">
        <v>16</v>
      </c>
      <c r="H1415" s="27">
        <v>8378.0300000000007</v>
      </c>
      <c r="I1415" s="27">
        <v>0</v>
      </c>
      <c r="J1415" s="27">
        <v>6224.27</v>
      </c>
      <c r="K1415" s="27">
        <v>14602.3</v>
      </c>
    </row>
    <row r="1416" spans="1:11" x14ac:dyDescent="0.2">
      <c r="A1416" s="23"/>
      <c r="B1416" s="23"/>
      <c r="C1416" s="23"/>
      <c r="D1416" s="23"/>
      <c r="E1416" s="23"/>
      <c r="F1416" s="23"/>
      <c r="G1416" s="23"/>
      <c r="H1416" s="23"/>
      <c r="I1416" s="23"/>
      <c r="J1416" s="23"/>
      <c r="K1416" s="23"/>
    </row>
    <row r="1417" spans="1:11" x14ac:dyDescent="0.2">
      <c r="A1417" s="24"/>
      <c r="B1417" s="24"/>
      <c r="C1417" s="24"/>
      <c r="D1417" s="24"/>
      <c r="E1417" s="24"/>
      <c r="F1417" s="24"/>
      <c r="G1417" s="24"/>
      <c r="H1417" s="24"/>
      <c r="I1417" s="24"/>
      <c r="J1417" s="24"/>
      <c r="K1417" s="24"/>
    </row>
    <row r="1418" spans="1:11" x14ac:dyDescent="0.2">
      <c r="A1418" s="22">
        <v>471</v>
      </c>
      <c r="B1418" s="25" t="s">
        <v>815</v>
      </c>
      <c r="C1418" s="25" t="s">
        <v>842</v>
      </c>
      <c r="D1418" s="25" t="s">
        <v>817</v>
      </c>
      <c r="E1418" s="25" t="s">
        <v>818</v>
      </c>
      <c r="F1418" s="26" t="s">
        <v>819</v>
      </c>
      <c r="G1418" s="26" t="s">
        <v>16</v>
      </c>
      <c r="H1418" s="27">
        <v>49164.18</v>
      </c>
      <c r="I1418" s="27">
        <v>0</v>
      </c>
      <c r="J1418" s="27">
        <v>19917.66</v>
      </c>
      <c r="K1418" s="27">
        <v>69081.84</v>
      </c>
    </row>
    <row r="1419" spans="1:11" x14ac:dyDescent="0.2">
      <c r="A1419" s="23"/>
      <c r="B1419" s="23"/>
      <c r="C1419" s="23"/>
      <c r="D1419" s="23"/>
      <c r="E1419" s="23"/>
      <c r="F1419" s="23"/>
      <c r="G1419" s="23"/>
      <c r="H1419" s="23"/>
      <c r="I1419" s="23"/>
      <c r="J1419" s="23"/>
      <c r="K1419" s="23"/>
    </row>
    <row r="1420" spans="1:11" x14ac:dyDescent="0.2">
      <c r="A1420" s="24"/>
      <c r="B1420" s="24"/>
      <c r="C1420" s="24"/>
      <c r="D1420" s="24"/>
      <c r="E1420" s="24"/>
      <c r="F1420" s="24"/>
      <c r="G1420" s="24"/>
      <c r="H1420" s="24"/>
      <c r="I1420" s="24"/>
      <c r="J1420" s="24"/>
      <c r="K1420" s="24"/>
    </row>
    <row r="1421" spans="1:11" x14ac:dyDescent="0.2">
      <c r="A1421" s="22">
        <v>472</v>
      </c>
      <c r="B1421" s="25" t="s">
        <v>815</v>
      </c>
      <c r="C1421" s="25" t="s">
        <v>843</v>
      </c>
      <c r="D1421" s="25" t="s">
        <v>844</v>
      </c>
      <c r="E1421" s="25" t="s">
        <v>818</v>
      </c>
      <c r="F1421" s="26" t="s">
        <v>819</v>
      </c>
      <c r="G1421" s="26" t="s">
        <v>16</v>
      </c>
      <c r="H1421" s="27">
        <v>707042</v>
      </c>
      <c r="I1421" s="27">
        <v>0</v>
      </c>
      <c r="J1421" s="27">
        <v>0</v>
      </c>
      <c r="K1421" s="27">
        <v>707042</v>
      </c>
    </row>
    <row r="1422" spans="1:11" x14ac:dyDescent="0.2">
      <c r="A1422" s="23"/>
      <c r="B1422" s="23"/>
      <c r="C1422" s="23"/>
      <c r="D1422" s="23"/>
      <c r="E1422" s="23"/>
      <c r="F1422" s="23"/>
      <c r="G1422" s="23"/>
      <c r="H1422" s="23"/>
      <c r="I1422" s="23"/>
      <c r="J1422" s="23"/>
      <c r="K1422" s="23"/>
    </row>
    <row r="1423" spans="1:11" x14ac:dyDescent="0.2">
      <c r="A1423" s="24"/>
      <c r="B1423" s="24"/>
      <c r="C1423" s="24"/>
      <c r="D1423" s="24"/>
      <c r="E1423" s="24"/>
      <c r="F1423" s="24"/>
      <c r="G1423" s="24"/>
      <c r="H1423" s="24"/>
      <c r="I1423" s="24"/>
      <c r="J1423" s="24"/>
      <c r="K1423" s="24"/>
    </row>
    <row r="1424" spans="1:11" x14ac:dyDescent="0.2">
      <c r="A1424" s="22">
        <v>473</v>
      </c>
      <c r="B1424" s="25" t="s">
        <v>815</v>
      </c>
      <c r="C1424" s="25" t="s">
        <v>845</v>
      </c>
      <c r="D1424" s="25" t="s">
        <v>846</v>
      </c>
      <c r="E1424" s="25" t="s">
        <v>818</v>
      </c>
      <c r="F1424" s="26" t="s">
        <v>819</v>
      </c>
      <c r="G1424" s="26" t="s">
        <v>16</v>
      </c>
      <c r="H1424" s="27">
        <v>211552.45</v>
      </c>
      <c r="I1424" s="27">
        <v>0</v>
      </c>
      <c r="J1424" s="27">
        <v>26792.93</v>
      </c>
      <c r="K1424" s="27">
        <v>238345.38</v>
      </c>
    </row>
    <row r="1425" spans="1:11" x14ac:dyDescent="0.2">
      <c r="A1425" s="23"/>
      <c r="B1425" s="23"/>
      <c r="C1425" s="23"/>
      <c r="D1425" s="23"/>
      <c r="E1425" s="23"/>
      <c r="F1425" s="23"/>
      <c r="G1425" s="23"/>
      <c r="H1425" s="23"/>
      <c r="I1425" s="23"/>
      <c r="J1425" s="23"/>
      <c r="K1425" s="23"/>
    </row>
    <row r="1426" spans="1:11" x14ac:dyDescent="0.2">
      <c r="A1426" s="24"/>
      <c r="B1426" s="24"/>
      <c r="C1426" s="24"/>
      <c r="D1426" s="24"/>
      <c r="E1426" s="24"/>
      <c r="F1426" s="24"/>
      <c r="G1426" s="24"/>
      <c r="H1426" s="24"/>
      <c r="I1426" s="24"/>
      <c r="J1426" s="24"/>
      <c r="K1426" s="24"/>
    </row>
    <row r="1427" spans="1:11" x14ac:dyDescent="0.2">
      <c r="A1427" s="22">
        <v>474</v>
      </c>
      <c r="B1427" s="25" t="s">
        <v>847</v>
      </c>
      <c r="C1427" s="25" t="s">
        <v>848</v>
      </c>
      <c r="D1427" s="25" t="s">
        <v>849</v>
      </c>
      <c r="E1427" s="25" t="s">
        <v>14</v>
      </c>
      <c r="F1427" s="26" t="s">
        <v>15</v>
      </c>
      <c r="G1427" s="26" t="s">
        <v>16</v>
      </c>
      <c r="H1427" s="27">
        <v>60450.63</v>
      </c>
      <c r="I1427" s="27">
        <v>0</v>
      </c>
      <c r="J1427" s="27">
        <v>0</v>
      </c>
      <c r="K1427" s="27">
        <v>60450.63</v>
      </c>
    </row>
    <row r="1428" spans="1:11" x14ac:dyDescent="0.2">
      <c r="A1428" s="23"/>
      <c r="B1428" s="23"/>
      <c r="C1428" s="23"/>
      <c r="D1428" s="23"/>
      <c r="E1428" s="23"/>
      <c r="F1428" s="23"/>
      <c r="G1428" s="23"/>
      <c r="H1428" s="23"/>
      <c r="I1428" s="23"/>
      <c r="J1428" s="23"/>
      <c r="K1428" s="23"/>
    </row>
    <row r="1429" spans="1:11" x14ac:dyDescent="0.2">
      <c r="A1429" s="24"/>
      <c r="B1429" s="24"/>
      <c r="C1429" s="24"/>
      <c r="D1429" s="24"/>
      <c r="E1429" s="24"/>
      <c r="F1429" s="24"/>
      <c r="G1429" s="24"/>
      <c r="H1429" s="24"/>
      <c r="I1429" s="24"/>
      <c r="J1429" s="24"/>
      <c r="K1429" s="24"/>
    </row>
    <row r="1430" spans="1:11" x14ac:dyDescent="0.2">
      <c r="A1430" s="22">
        <v>475</v>
      </c>
      <c r="B1430" s="25" t="s">
        <v>847</v>
      </c>
      <c r="C1430" s="25" t="s">
        <v>850</v>
      </c>
      <c r="D1430" s="25" t="s">
        <v>851</v>
      </c>
      <c r="E1430" s="25" t="s">
        <v>28</v>
      </c>
      <c r="F1430" s="26" t="s">
        <v>15</v>
      </c>
      <c r="G1430" s="26" t="s">
        <v>16</v>
      </c>
      <c r="H1430" s="27">
        <v>86265.54</v>
      </c>
      <c r="I1430" s="27">
        <v>0</v>
      </c>
      <c r="J1430" s="27">
        <v>0</v>
      </c>
      <c r="K1430" s="27">
        <v>86265.54</v>
      </c>
    </row>
    <row r="1431" spans="1:11" x14ac:dyDescent="0.2">
      <c r="A1431" s="23"/>
      <c r="B1431" s="23"/>
      <c r="C1431" s="23"/>
      <c r="D1431" s="23"/>
      <c r="E1431" s="23"/>
      <c r="F1431" s="23"/>
      <c r="G1431" s="23"/>
      <c r="H1431" s="23"/>
      <c r="I1431" s="23"/>
      <c r="J1431" s="23"/>
      <c r="K1431" s="23"/>
    </row>
    <row r="1432" spans="1:11" x14ac:dyDescent="0.2">
      <c r="A1432" s="24"/>
      <c r="B1432" s="24"/>
      <c r="C1432" s="24"/>
      <c r="D1432" s="24"/>
      <c r="E1432" s="24"/>
      <c r="F1432" s="24"/>
      <c r="G1432" s="24"/>
      <c r="H1432" s="24"/>
      <c r="I1432" s="24"/>
      <c r="J1432" s="24"/>
      <c r="K1432" s="24"/>
    </row>
    <row r="1433" spans="1:11" x14ac:dyDescent="0.2">
      <c r="A1433" s="22">
        <v>476</v>
      </c>
      <c r="B1433" s="25" t="s">
        <v>847</v>
      </c>
      <c r="C1433" s="25" t="s">
        <v>755</v>
      </c>
      <c r="D1433" s="25" t="s">
        <v>849</v>
      </c>
      <c r="E1433" s="25" t="s">
        <v>14</v>
      </c>
      <c r="F1433" s="26" t="s">
        <v>15</v>
      </c>
      <c r="G1433" s="26" t="s">
        <v>16</v>
      </c>
      <c r="H1433" s="27">
        <v>64992.46</v>
      </c>
      <c r="I1433" s="27">
        <v>0</v>
      </c>
      <c r="J1433" s="27">
        <v>0</v>
      </c>
      <c r="K1433" s="27">
        <v>64992.46</v>
      </c>
    </row>
    <row r="1434" spans="1:11" x14ac:dyDescent="0.2">
      <c r="A1434" s="23"/>
      <c r="B1434" s="23"/>
      <c r="C1434" s="23"/>
      <c r="D1434" s="23"/>
      <c r="E1434" s="23"/>
      <c r="F1434" s="23"/>
      <c r="G1434" s="23"/>
      <c r="H1434" s="23"/>
      <c r="I1434" s="23"/>
      <c r="J1434" s="23"/>
      <c r="K1434" s="23"/>
    </row>
    <row r="1435" spans="1:11" x14ac:dyDescent="0.2">
      <c r="A1435" s="24"/>
      <c r="B1435" s="24"/>
      <c r="C1435" s="24"/>
      <c r="D1435" s="24"/>
      <c r="E1435" s="24"/>
      <c r="F1435" s="24"/>
      <c r="G1435" s="24"/>
      <c r="H1435" s="24"/>
      <c r="I1435" s="24"/>
      <c r="J1435" s="24"/>
      <c r="K1435" s="24"/>
    </row>
    <row r="1436" spans="1:11" x14ac:dyDescent="0.2">
      <c r="A1436" s="22">
        <v>477</v>
      </c>
      <c r="B1436" s="25" t="s">
        <v>847</v>
      </c>
      <c r="C1436" s="25" t="s">
        <v>852</v>
      </c>
      <c r="D1436" s="25" t="s">
        <v>849</v>
      </c>
      <c r="E1436" s="25" t="s">
        <v>14</v>
      </c>
      <c r="F1436" s="26" t="s">
        <v>15</v>
      </c>
      <c r="G1436" s="26" t="s">
        <v>16</v>
      </c>
      <c r="H1436" s="27">
        <v>22407.46</v>
      </c>
      <c r="I1436" s="27">
        <v>0</v>
      </c>
      <c r="J1436" s="27">
        <v>4979.41</v>
      </c>
      <c r="K1436" s="27">
        <v>27386.87</v>
      </c>
    </row>
    <row r="1437" spans="1:11" x14ac:dyDescent="0.2">
      <c r="A1437" s="23"/>
      <c r="B1437" s="23"/>
      <c r="C1437" s="23"/>
      <c r="D1437" s="23"/>
      <c r="E1437" s="23"/>
      <c r="F1437" s="23"/>
      <c r="G1437" s="23"/>
      <c r="H1437" s="23"/>
      <c r="I1437" s="23"/>
      <c r="J1437" s="23"/>
      <c r="K1437" s="23"/>
    </row>
    <row r="1438" spans="1:11" x14ac:dyDescent="0.2">
      <c r="A1438" s="24"/>
      <c r="B1438" s="24"/>
      <c r="C1438" s="24"/>
      <c r="D1438" s="24"/>
      <c r="E1438" s="24"/>
      <c r="F1438" s="24"/>
      <c r="G1438" s="24"/>
      <c r="H1438" s="24"/>
      <c r="I1438" s="24"/>
      <c r="J1438" s="24"/>
      <c r="K1438" s="24"/>
    </row>
    <row r="1439" spans="1:11" x14ac:dyDescent="0.2">
      <c r="A1439" s="22">
        <v>478</v>
      </c>
      <c r="B1439" s="25" t="s">
        <v>847</v>
      </c>
      <c r="C1439" s="25" t="s">
        <v>853</v>
      </c>
      <c r="D1439" s="25" t="s">
        <v>849</v>
      </c>
      <c r="E1439" s="25" t="s">
        <v>14</v>
      </c>
      <c r="F1439" s="26" t="s">
        <v>15</v>
      </c>
      <c r="G1439" s="26" t="s">
        <v>16</v>
      </c>
      <c r="H1439" s="27">
        <v>122000.84</v>
      </c>
      <c r="I1439" s="27">
        <v>0</v>
      </c>
      <c r="J1439" s="27">
        <v>58557.89</v>
      </c>
      <c r="K1439" s="27">
        <v>180558.73</v>
      </c>
    </row>
    <row r="1440" spans="1:11" x14ac:dyDescent="0.2">
      <c r="A1440" s="23"/>
      <c r="B1440" s="23"/>
      <c r="C1440" s="23"/>
      <c r="D1440" s="23"/>
      <c r="E1440" s="23"/>
      <c r="F1440" s="23"/>
      <c r="G1440" s="23"/>
      <c r="H1440" s="23"/>
      <c r="I1440" s="23"/>
      <c r="J1440" s="23"/>
      <c r="K1440" s="23"/>
    </row>
    <row r="1441" spans="1:11" x14ac:dyDescent="0.2">
      <c r="A1441" s="24"/>
      <c r="B1441" s="24"/>
      <c r="C1441" s="24"/>
      <c r="D1441" s="24"/>
      <c r="E1441" s="24"/>
      <c r="F1441" s="24"/>
      <c r="G1441" s="24"/>
      <c r="H1441" s="24"/>
      <c r="I1441" s="24"/>
      <c r="J1441" s="24"/>
      <c r="K1441" s="24"/>
    </row>
    <row r="1442" spans="1:11" x14ac:dyDescent="0.2">
      <c r="A1442" s="22">
        <v>479</v>
      </c>
      <c r="B1442" s="25" t="s">
        <v>847</v>
      </c>
      <c r="C1442" s="25" t="s">
        <v>854</v>
      </c>
      <c r="D1442" s="25" t="s">
        <v>849</v>
      </c>
      <c r="E1442" s="25" t="s">
        <v>14</v>
      </c>
      <c r="F1442" s="26" t="s">
        <v>15</v>
      </c>
      <c r="G1442" s="26" t="s">
        <v>16</v>
      </c>
      <c r="H1442" s="27">
        <v>391770.83</v>
      </c>
      <c r="I1442" s="27">
        <v>0</v>
      </c>
      <c r="J1442" s="27">
        <v>6224.27</v>
      </c>
      <c r="K1442" s="27">
        <v>397995.1</v>
      </c>
    </row>
    <row r="1443" spans="1:11" x14ac:dyDescent="0.2">
      <c r="A1443" s="23"/>
      <c r="B1443" s="23"/>
      <c r="C1443" s="23"/>
      <c r="D1443" s="23"/>
      <c r="E1443" s="23"/>
      <c r="F1443" s="23"/>
      <c r="G1443" s="23"/>
      <c r="H1443" s="23"/>
      <c r="I1443" s="23"/>
      <c r="J1443" s="23"/>
      <c r="K1443" s="23"/>
    </row>
    <row r="1444" spans="1:11" x14ac:dyDescent="0.2">
      <c r="A1444" s="24"/>
      <c r="B1444" s="24"/>
      <c r="C1444" s="24"/>
      <c r="D1444" s="24"/>
      <c r="E1444" s="24"/>
      <c r="F1444" s="24"/>
      <c r="G1444" s="24"/>
      <c r="H1444" s="24"/>
      <c r="I1444" s="24"/>
      <c r="J1444" s="24"/>
      <c r="K1444" s="24"/>
    </row>
    <row r="1445" spans="1:11" x14ac:dyDescent="0.2">
      <c r="A1445" s="22">
        <v>480</v>
      </c>
      <c r="B1445" s="25" t="s">
        <v>847</v>
      </c>
      <c r="C1445" s="25" t="s">
        <v>758</v>
      </c>
      <c r="D1445" s="25" t="s">
        <v>849</v>
      </c>
      <c r="E1445" s="25" t="s">
        <v>14</v>
      </c>
      <c r="F1445" s="26" t="s">
        <v>15</v>
      </c>
      <c r="G1445" s="26" t="s">
        <v>16</v>
      </c>
      <c r="H1445" s="27">
        <v>0</v>
      </c>
      <c r="I1445" s="27">
        <v>0</v>
      </c>
      <c r="J1445" s="27">
        <v>0</v>
      </c>
      <c r="K1445" s="27">
        <v>0</v>
      </c>
    </row>
    <row r="1446" spans="1:11" x14ac:dyDescent="0.2">
      <c r="A1446" s="23"/>
      <c r="B1446" s="23"/>
      <c r="C1446" s="23"/>
      <c r="D1446" s="23"/>
      <c r="E1446" s="23"/>
      <c r="F1446" s="23"/>
      <c r="G1446" s="23"/>
      <c r="H1446" s="23"/>
      <c r="I1446" s="23"/>
      <c r="J1446" s="23"/>
      <c r="K1446" s="23"/>
    </row>
    <row r="1447" spans="1:11" x14ac:dyDescent="0.2">
      <c r="A1447" s="24"/>
      <c r="B1447" s="24"/>
      <c r="C1447" s="24"/>
      <c r="D1447" s="24"/>
      <c r="E1447" s="24"/>
      <c r="F1447" s="24"/>
      <c r="G1447" s="24"/>
      <c r="H1447" s="24"/>
      <c r="I1447" s="24"/>
      <c r="J1447" s="24"/>
      <c r="K1447" s="24"/>
    </row>
    <row r="1448" spans="1:11" x14ac:dyDescent="0.2">
      <c r="A1448" s="22">
        <v>481</v>
      </c>
      <c r="B1448" s="25" t="s">
        <v>847</v>
      </c>
      <c r="C1448" s="25" t="s">
        <v>42</v>
      </c>
      <c r="D1448" s="25" t="s">
        <v>849</v>
      </c>
      <c r="E1448" s="25" t="s">
        <v>14</v>
      </c>
      <c r="F1448" s="26" t="s">
        <v>15</v>
      </c>
      <c r="G1448" s="26" t="s">
        <v>16</v>
      </c>
      <c r="H1448" s="27">
        <v>0</v>
      </c>
      <c r="I1448" s="27">
        <v>0</v>
      </c>
      <c r="J1448" s="27">
        <v>0</v>
      </c>
      <c r="K1448" s="27">
        <v>0</v>
      </c>
    </row>
    <row r="1449" spans="1:11" x14ac:dyDescent="0.2">
      <c r="A1449" s="23"/>
      <c r="B1449" s="23"/>
      <c r="C1449" s="23"/>
      <c r="D1449" s="23"/>
      <c r="E1449" s="23"/>
      <c r="F1449" s="23"/>
      <c r="G1449" s="23"/>
      <c r="H1449" s="23"/>
      <c r="I1449" s="23"/>
      <c r="J1449" s="23"/>
      <c r="K1449" s="23"/>
    </row>
    <row r="1450" spans="1:11" x14ac:dyDescent="0.2">
      <c r="A1450" s="24"/>
      <c r="B1450" s="24"/>
      <c r="C1450" s="24"/>
      <c r="D1450" s="24"/>
      <c r="E1450" s="24"/>
      <c r="F1450" s="24"/>
      <c r="G1450" s="24"/>
      <c r="H1450" s="24"/>
      <c r="I1450" s="24"/>
      <c r="J1450" s="24"/>
      <c r="K1450" s="24"/>
    </row>
    <row r="1451" spans="1:11" x14ac:dyDescent="0.2">
      <c r="A1451" s="22">
        <v>482</v>
      </c>
      <c r="B1451" s="25" t="s">
        <v>847</v>
      </c>
      <c r="C1451" s="25" t="s">
        <v>855</v>
      </c>
      <c r="D1451" s="25" t="s">
        <v>849</v>
      </c>
      <c r="E1451" s="25" t="s">
        <v>14</v>
      </c>
      <c r="F1451" s="26" t="s">
        <v>15</v>
      </c>
      <c r="G1451" s="26" t="s">
        <v>16</v>
      </c>
      <c r="H1451" s="27">
        <v>134633.07999999999</v>
      </c>
      <c r="I1451" s="27">
        <v>0</v>
      </c>
      <c r="J1451" s="27">
        <v>0</v>
      </c>
      <c r="K1451" s="27">
        <v>134633.07999999999</v>
      </c>
    </row>
    <row r="1452" spans="1:11" x14ac:dyDescent="0.2">
      <c r="A1452" s="23"/>
      <c r="B1452" s="23"/>
      <c r="C1452" s="23"/>
      <c r="D1452" s="23"/>
      <c r="E1452" s="23"/>
      <c r="F1452" s="23"/>
      <c r="G1452" s="23"/>
      <c r="H1452" s="23"/>
      <c r="I1452" s="23"/>
      <c r="J1452" s="23"/>
      <c r="K1452" s="23"/>
    </row>
    <row r="1453" spans="1:11" x14ac:dyDescent="0.2">
      <c r="A1453" s="24"/>
      <c r="B1453" s="24"/>
      <c r="C1453" s="24"/>
      <c r="D1453" s="24"/>
      <c r="E1453" s="24"/>
      <c r="F1453" s="24"/>
      <c r="G1453" s="24"/>
      <c r="H1453" s="24"/>
      <c r="I1453" s="24"/>
      <c r="J1453" s="24"/>
      <c r="K1453" s="24"/>
    </row>
    <row r="1454" spans="1:11" x14ac:dyDescent="0.2">
      <c r="A1454" s="22">
        <v>483</v>
      </c>
      <c r="B1454" s="25" t="s">
        <v>847</v>
      </c>
      <c r="C1454" s="25" t="s">
        <v>856</v>
      </c>
      <c r="D1454" s="25" t="s">
        <v>849</v>
      </c>
      <c r="E1454" s="25" t="s">
        <v>14</v>
      </c>
      <c r="F1454" s="26" t="s">
        <v>15</v>
      </c>
      <c r="G1454" s="26" t="s">
        <v>16</v>
      </c>
      <c r="H1454" s="27">
        <v>104217.62</v>
      </c>
      <c r="I1454" s="27">
        <v>0</v>
      </c>
      <c r="J1454" s="27">
        <v>0</v>
      </c>
      <c r="K1454" s="27">
        <v>104217.62</v>
      </c>
    </row>
    <row r="1455" spans="1:11" x14ac:dyDescent="0.2">
      <c r="A1455" s="23"/>
      <c r="B1455" s="23"/>
      <c r="C1455" s="23"/>
      <c r="D1455" s="23"/>
      <c r="E1455" s="23"/>
      <c r="F1455" s="23"/>
      <c r="G1455" s="23"/>
      <c r="H1455" s="23"/>
      <c r="I1455" s="23"/>
      <c r="J1455" s="23"/>
      <c r="K1455" s="23"/>
    </row>
    <row r="1456" spans="1:11" x14ac:dyDescent="0.2">
      <c r="A1456" s="24"/>
      <c r="B1456" s="24"/>
      <c r="C1456" s="24"/>
      <c r="D1456" s="24"/>
      <c r="E1456" s="24"/>
      <c r="F1456" s="24"/>
      <c r="G1456" s="24"/>
      <c r="H1456" s="24"/>
      <c r="I1456" s="24"/>
      <c r="J1456" s="24"/>
      <c r="K1456" s="24"/>
    </row>
    <row r="1457" spans="1:11" x14ac:dyDescent="0.2">
      <c r="A1457" s="22">
        <v>484</v>
      </c>
      <c r="B1457" s="25" t="s">
        <v>847</v>
      </c>
      <c r="C1457" s="25" t="s">
        <v>857</v>
      </c>
      <c r="D1457" s="25" t="s">
        <v>849</v>
      </c>
      <c r="E1457" s="25" t="s">
        <v>14</v>
      </c>
      <c r="F1457" s="26" t="s">
        <v>15</v>
      </c>
      <c r="G1457" s="26" t="s">
        <v>16</v>
      </c>
      <c r="H1457" s="27">
        <v>72396.399999999994</v>
      </c>
      <c r="I1457" s="27">
        <v>0</v>
      </c>
      <c r="J1457" s="27">
        <v>0</v>
      </c>
      <c r="K1457" s="27">
        <v>72396.399999999994</v>
      </c>
    </row>
    <row r="1458" spans="1:11" x14ac:dyDescent="0.2">
      <c r="A1458" s="23"/>
      <c r="B1458" s="23"/>
      <c r="C1458" s="23"/>
      <c r="D1458" s="23"/>
      <c r="E1458" s="23"/>
      <c r="F1458" s="23"/>
      <c r="G1458" s="23"/>
      <c r="H1458" s="23"/>
      <c r="I1458" s="23"/>
      <c r="J1458" s="23"/>
      <c r="K1458" s="23"/>
    </row>
    <row r="1459" spans="1:11" x14ac:dyDescent="0.2">
      <c r="A1459" s="24"/>
      <c r="B1459" s="24"/>
      <c r="C1459" s="24"/>
      <c r="D1459" s="24"/>
      <c r="E1459" s="24"/>
      <c r="F1459" s="24"/>
      <c r="G1459" s="24"/>
      <c r="H1459" s="24"/>
      <c r="I1459" s="24"/>
      <c r="J1459" s="24"/>
      <c r="K1459" s="24"/>
    </row>
    <row r="1460" spans="1:11" x14ac:dyDescent="0.2">
      <c r="A1460" s="22">
        <v>485</v>
      </c>
      <c r="B1460" s="25" t="s">
        <v>847</v>
      </c>
      <c r="C1460" s="25" t="s">
        <v>858</v>
      </c>
      <c r="D1460" s="25" t="s">
        <v>849</v>
      </c>
      <c r="E1460" s="25" t="s">
        <v>14</v>
      </c>
      <c r="F1460" s="26" t="s">
        <v>15</v>
      </c>
      <c r="G1460" s="26" t="s">
        <v>16</v>
      </c>
      <c r="H1460" s="27">
        <v>156426.23999999999</v>
      </c>
      <c r="I1460" s="27">
        <v>0</v>
      </c>
      <c r="J1460" s="27">
        <v>37345.61</v>
      </c>
      <c r="K1460" s="27">
        <v>193771.85</v>
      </c>
    </row>
    <row r="1461" spans="1:11" x14ac:dyDescent="0.2">
      <c r="A1461" s="23"/>
      <c r="B1461" s="23"/>
      <c r="C1461" s="23"/>
      <c r="D1461" s="23"/>
      <c r="E1461" s="23"/>
      <c r="F1461" s="23"/>
      <c r="G1461" s="23"/>
      <c r="H1461" s="23"/>
      <c r="I1461" s="23"/>
      <c r="J1461" s="23"/>
      <c r="K1461" s="23"/>
    </row>
    <row r="1462" spans="1:11" x14ac:dyDescent="0.2">
      <c r="A1462" s="24"/>
      <c r="B1462" s="24"/>
      <c r="C1462" s="24"/>
      <c r="D1462" s="24"/>
      <c r="E1462" s="24"/>
      <c r="F1462" s="24"/>
      <c r="G1462" s="24"/>
      <c r="H1462" s="24"/>
      <c r="I1462" s="24"/>
      <c r="J1462" s="24"/>
      <c r="K1462" s="24"/>
    </row>
    <row r="1463" spans="1:11" x14ac:dyDescent="0.2">
      <c r="A1463" s="22">
        <v>486</v>
      </c>
      <c r="B1463" s="25" t="s">
        <v>859</v>
      </c>
      <c r="C1463" s="25" t="s">
        <v>860</v>
      </c>
      <c r="D1463" s="25" t="s">
        <v>861</v>
      </c>
      <c r="E1463" s="25" t="s">
        <v>669</v>
      </c>
      <c r="F1463" s="26" t="s">
        <v>670</v>
      </c>
      <c r="G1463" s="26" t="s">
        <v>16</v>
      </c>
      <c r="H1463" s="27">
        <v>188818.54</v>
      </c>
      <c r="I1463" s="27">
        <v>0</v>
      </c>
      <c r="J1463" s="27">
        <v>0</v>
      </c>
      <c r="K1463" s="27">
        <v>188818.54</v>
      </c>
    </row>
    <row r="1464" spans="1:11" x14ac:dyDescent="0.2">
      <c r="A1464" s="23"/>
      <c r="B1464" s="23"/>
      <c r="C1464" s="23"/>
      <c r="D1464" s="23"/>
      <c r="E1464" s="23"/>
      <c r="F1464" s="23"/>
      <c r="G1464" s="23"/>
      <c r="H1464" s="23"/>
      <c r="I1464" s="23"/>
      <c r="J1464" s="23"/>
      <c r="K1464" s="23"/>
    </row>
    <row r="1465" spans="1:11" x14ac:dyDescent="0.2">
      <c r="A1465" s="24"/>
      <c r="B1465" s="24"/>
      <c r="C1465" s="24"/>
      <c r="D1465" s="24"/>
      <c r="E1465" s="24"/>
      <c r="F1465" s="24"/>
      <c r="G1465" s="24"/>
      <c r="H1465" s="24"/>
      <c r="I1465" s="24"/>
      <c r="J1465" s="24"/>
      <c r="K1465" s="24"/>
    </row>
    <row r="1466" spans="1:11" x14ac:dyDescent="0.2">
      <c r="A1466" s="22">
        <v>487</v>
      </c>
      <c r="B1466" s="25" t="s">
        <v>859</v>
      </c>
      <c r="C1466" s="25" t="s">
        <v>862</v>
      </c>
      <c r="D1466" s="25" t="s">
        <v>861</v>
      </c>
      <c r="E1466" s="25" t="s">
        <v>669</v>
      </c>
      <c r="F1466" s="26" t="s">
        <v>670</v>
      </c>
      <c r="G1466" s="26" t="s">
        <v>16</v>
      </c>
      <c r="H1466" s="27">
        <v>143388.88</v>
      </c>
      <c r="I1466" s="27">
        <v>0</v>
      </c>
      <c r="J1466" s="27">
        <v>20600</v>
      </c>
      <c r="K1466" s="27">
        <v>163988.88</v>
      </c>
    </row>
    <row r="1467" spans="1:11" x14ac:dyDescent="0.2">
      <c r="A1467" s="23"/>
      <c r="B1467" s="23"/>
      <c r="C1467" s="23"/>
      <c r="D1467" s="23"/>
      <c r="E1467" s="23"/>
      <c r="F1467" s="23"/>
      <c r="G1467" s="23"/>
      <c r="H1467" s="23"/>
      <c r="I1467" s="23"/>
      <c r="J1467" s="23"/>
      <c r="K1467" s="23"/>
    </row>
    <row r="1468" spans="1:11" x14ac:dyDescent="0.2">
      <c r="A1468" s="24"/>
      <c r="B1468" s="24"/>
      <c r="C1468" s="24"/>
      <c r="D1468" s="24"/>
      <c r="E1468" s="24"/>
      <c r="F1468" s="24"/>
      <c r="G1468" s="24"/>
      <c r="H1468" s="24"/>
      <c r="I1468" s="24"/>
      <c r="J1468" s="24"/>
      <c r="K1468" s="24"/>
    </row>
    <row r="1469" spans="1:11" x14ac:dyDescent="0.2">
      <c r="A1469" s="22">
        <v>488</v>
      </c>
      <c r="B1469" s="25" t="s">
        <v>859</v>
      </c>
      <c r="C1469" s="25" t="s">
        <v>852</v>
      </c>
      <c r="D1469" s="25" t="s">
        <v>861</v>
      </c>
      <c r="E1469" s="25" t="s">
        <v>669</v>
      </c>
      <c r="F1469" s="26" t="s">
        <v>670</v>
      </c>
      <c r="G1469" s="26" t="s">
        <v>16</v>
      </c>
      <c r="H1469" s="27">
        <v>16093.64</v>
      </c>
      <c r="I1469" s="27">
        <v>0</v>
      </c>
      <c r="J1469" s="27">
        <v>4792.68</v>
      </c>
      <c r="K1469" s="27">
        <v>20886.32</v>
      </c>
    </row>
    <row r="1470" spans="1:11" x14ac:dyDescent="0.2">
      <c r="A1470" s="23"/>
      <c r="B1470" s="23"/>
      <c r="C1470" s="23"/>
      <c r="D1470" s="23"/>
      <c r="E1470" s="23"/>
      <c r="F1470" s="23"/>
      <c r="G1470" s="23"/>
      <c r="H1470" s="23"/>
      <c r="I1470" s="23"/>
      <c r="J1470" s="23"/>
      <c r="K1470" s="23"/>
    </row>
    <row r="1471" spans="1:11" x14ac:dyDescent="0.2">
      <c r="A1471" s="24"/>
      <c r="B1471" s="24"/>
      <c r="C1471" s="24"/>
      <c r="D1471" s="24"/>
      <c r="E1471" s="24"/>
      <c r="F1471" s="24"/>
      <c r="G1471" s="24"/>
      <c r="H1471" s="24"/>
      <c r="I1471" s="24"/>
      <c r="J1471" s="24"/>
      <c r="K1471" s="24"/>
    </row>
    <row r="1472" spans="1:11" x14ac:dyDescent="0.2">
      <c r="A1472" s="22">
        <v>489</v>
      </c>
      <c r="B1472" s="25" t="s">
        <v>859</v>
      </c>
      <c r="C1472" s="25" t="s">
        <v>863</v>
      </c>
      <c r="D1472" s="25" t="s">
        <v>861</v>
      </c>
      <c r="E1472" s="25" t="s">
        <v>669</v>
      </c>
      <c r="F1472" s="26" t="s">
        <v>670</v>
      </c>
      <c r="G1472" s="26" t="s">
        <v>16</v>
      </c>
      <c r="H1472" s="27">
        <v>153933.74</v>
      </c>
      <c r="I1472" s="27">
        <v>0</v>
      </c>
      <c r="J1472" s="27">
        <v>62242.68</v>
      </c>
      <c r="K1472" s="27">
        <v>216176.42</v>
      </c>
    </row>
    <row r="1473" spans="1:11" x14ac:dyDescent="0.2">
      <c r="A1473" s="23"/>
      <c r="B1473" s="23"/>
      <c r="C1473" s="23"/>
      <c r="D1473" s="23"/>
      <c r="E1473" s="23"/>
      <c r="F1473" s="23"/>
      <c r="G1473" s="23"/>
      <c r="H1473" s="23"/>
      <c r="I1473" s="23"/>
      <c r="J1473" s="23"/>
      <c r="K1473" s="23"/>
    </row>
    <row r="1474" spans="1:11" x14ac:dyDescent="0.2">
      <c r="A1474" s="24"/>
      <c r="B1474" s="24"/>
      <c r="C1474" s="24"/>
      <c r="D1474" s="24"/>
      <c r="E1474" s="24"/>
      <c r="F1474" s="24"/>
      <c r="G1474" s="24"/>
      <c r="H1474" s="24"/>
      <c r="I1474" s="24"/>
      <c r="J1474" s="24"/>
      <c r="K1474" s="24"/>
    </row>
    <row r="1475" spans="1:11" x14ac:dyDescent="0.2">
      <c r="A1475" s="22">
        <v>490</v>
      </c>
      <c r="B1475" s="25" t="s">
        <v>859</v>
      </c>
      <c r="C1475" s="25" t="s">
        <v>864</v>
      </c>
      <c r="D1475" s="25" t="s">
        <v>861</v>
      </c>
      <c r="E1475" s="25" t="s">
        <v>669</v>
      </c>
      <c r="F1475" s="26" t="s">
        <v>670</v>
      </c>
      <c r="G1475" s="26" t="s">
        <v>16</v>
      </c>
      <c r="H1475" s="27">
        <v>213850.17</v>
      </c>
      <c r="I1475" s="27">
        <v>0</v>
      </c>
      <c r="J1475" s="27">
        <v>12448.54</v>
      </c>
      <c r="K1475" s="27">
        <v>226298.71</v>
      </c>
    </row>
    <row r="1476" spans="1:11" x14ac:dyDescent="0.2">
      <c r="A1476" s="23"/>
      <c r="B1476" s="23"/>
      <c r="C1476" s="23"/>
      <c r="D1476" s="23"/>
      <c r="E1476" s="23"/>
      <c r="F1476" s="23"/>
      <c r="G1476" s="23"/>
      <c r="H1476" s="23"/>
      <c r="I1476" s="23"/>
      <c r="J1476" s="23"/>
      <c r="K1476" s="23"/>
    </row>
    <row r="1477" spans="1:11" x14ac:dyDescent="0.2">
      <c r="A1477" s="24"/>
      <c r="B1477" s="24"/>
      <c r="C1477" s="24"/>
      <c r="D1477" s="24"/>
      <c r="E1477" s="24"/>
      <c r="F1477" s="24"/>
      <c r="G1477" s="24"/>
      <c r="H1477" s="24"/>
      <c r="I1477" s="24"/>
      <c r="J1477" s="24"/>
      <c r="K1477" s="24"/>
    </row>
    <row r="1478" spans="1:11" x14ac:dyDescent="0.2">
      <c r="A1478" s="22">
        <v>491</v>
      </c>
      <c r="B1478" s="25" t="s">
        <v>859</v>
      </c>
      <c r="C1478" s="25" t="s">
        <v>758</v>
      </c>
      <c r="D1478" s="25" t="s">
        <v>861</v>
      </c>
      <c r="E1478" s="25" t="s">
        <v>669</v>
      </c>
      <c r="F1478" s="26" t="s">
        <v>670</v>
      </c>
      <c r="G1478" s="26" t="s">
        <v>16</v>
      </c>
      <c r="H1478" s="27">
        <v>0</v>
      </c>
      <c r="I1478" s="27">
        <v>0</v>
      </c>
      <c r="J1478" s="27">
        <v>0</v>
      </c>
      <c r="K1478" s="27">
        <v>0</v>
      </c>
    </row>
    <row r="1479" spans="1:11" x14ac:dyDescent="0.2">
      <c r="A1479" s="23"/>
      <c r="B1479" s="23"/>
      <c r="C1479" s="23"/>
      <c r="D1479" s="23"/>
      <c r="E1479" s="23"/>
      <c r="F1479" s="23"/>
      <c r="G1479" s="23"/>
      <c r="H1479" s="23"/>
      <c r="I1479" s="23"/>
      <c r="J1479" s="23"/>
      <c r="K1479" s="23"/>
    </row>
    <row r="1480" spans="1:11" x14ac:dyDescent="0.2">
      <c r="A1480" s="24"/>
      <c r="B1480" s="24"/>
      <c r="C1480" s="24"/>
      <c r="D1480" s="24"/>
      <c r="E1480" s="24"/>
      <c r="F1480" s="24"/>
      <c r="G1480" s="24"/>
      <c r="H1480" s="24"/>
      <c r="I1480" s="24"/>
      <c r="J1480" s="24"/>
      <c r="K1480" s="24"/>
    </row>
    <row r="1481" spans="1:11" x14ac:dyDescent="0.2">
      <c r="A1481" s="22">
        <v>492</v>
      </c>
      <c r="B1481" s="25" t="s">
        <v>859</v>
      </c>
      <c r="C1481" s="25" t="s">
        <v>42</v>
      </c>
      <c r="D1481" s="25" t="s">
        <v>861</v>
      </c>
      <c r="E1481" s="25" t="s">
        <v>669</v>
      </c>
      <c r="F1481" s="26" t="s">
        <v>670</v>
      </c>
      <c r="G1481" s="26" t="s">
        <v>16</v>
      </c>
      <c r="H1481" s="27">
        <v>0</v>
      </c>
      <c r="I1481" s="27">
        <v>0</v>
      </c>
      <c r="J1481" s="27">
        <v>0</v>
      </c>
      <c r="K1481" s="27">
        <v>0</v>
      </c>
    </row>
    <row r="1482" spans="1:11" x14ac:dyDescent="0.2">
      <c r="A1482" s="23"/>
      <c r="B1482" s="23"/>
      <c r="C1482" s="23"/>
      <c r="D1482" s="23"/>
      <c r="E1482" s="23"/>
      <c r="F1482" s="23"/>
      <c r="G1482" s="23"/>
      <c r="H1482" s="23"/>
      <c r="I1482" s="23"/>
      <c r="J1482" s="23"/>
      <c r="K1482" s="23"/>
    </row>
    <row r="1483" spans="1:11" x14ac:dyDescent="0.2">
      <c r="A1483" s="24"/>
      <c r="B1483" s="24"/>
      <c r="C1483" s="24"/>
      <c r="D1483" s="24"/>
      <c r="E1483" s="24"/>
      <c r="F1483" s="24"/>
      <c r="G1483" s="24"/>
      <c r="H1483" s="24"/>
      <c r="I1483" s="24"/>
      <c r="J1483" s="24"/>
      <c r="K1483" s="24"/>
    </row>
    <row r="1484" spans="1:11" x14ac:dyDescent="0.2">
      <c r="A1484" s="22">
        <v>493</v>
      </c>
      <c r="B1484" s="25" t="s">
        <v>859</v>
      </c>
      <c r="C1484" s="25" t="s">
        <v>865</v>
      </c>
      <c r="D1484" s="25" t="s">
        <v>861</v>
      </c>
      <c r="E1484" s="25" t="s">
        <v>669</v>
      </c>
      <c r="F1484" s="26" t="s">
        <v>670</v>
      </c>
      <c r="G1484" s="26" t="s">
        <v>16</v>
      </c>
      <c r="H1484" s="27">
        <v>209668.81</v>
      </c>
      <c r="I1484" s="27">
        <v>0</v>
      </c>
      <c r="J1484" s="27">
        <v>0</v>
      </c>
      <c r="K1484" s="27">
        <v>209668.81</v>
      </c>
    </row>
    <row r="1485" spans="1:11" x14ac:dyDescent="0.2">
      <c r="A1485" s="23"/>
      <c r="B1485" s="23"/>
      <c r="C1485" s="23"/>
      <c r="D1485" s="23"/>
      <c r="E1485" s="23"/>
      <c r="F1485" s="23"/>
      <c r="G1485" s="23"/>
      <c r="H1485" s="23"/>
      <c r="I1485" s="23"/>
      <c r="J1485" s="23"/>
      <c r="K1485" s="23"/>
    </row>
    <row r="1486" spans="1:11" x14ac:dyDescent="0.2">
      <c r="A1486" s="24"/>
      <c r="B1486" s="24"/>
      <c r="C1486" s="24"/>
      <c r="D1486" s="24"/>
      <c r="E1486" s="24"/>
      <c r="F1486" s="24"/>
      <c r="G1486" s="24"/>
      <c r="H1486" s="24"/>
      <c r="I1486" s="24"/>
      <c r="J1486" s="24"/>
      <c r="K1486" s="24"/>
    </row>
    <row r="1487" spans="1:11" x14ac:dyDescent="0.2">
      <c r="A1487" s="22">
        <v>494</v>
      </c>
      <c r="B1487" s="25" t="s">
        <v>859</v>
      </c>
      <c r="C1487" s="25" t="s">
        <v>866</v>
      </c>
      <c r="D1487" s="25" t="s">
        <v>861</v>
      </c>
      <c r="E1487" s="25" t="s">
        <v>669</v>
      </c>
      <c r="F1487" s="26" t="s">
        <v>670</v>
      </c>
      <c r="G1487" s="26" t="s">
        <v>16</v>
      </c>
      <c r="H1487" s="27">
        <v>140947.56</v>
      </c>
      <c r="I1487" s="27">
        <v>0</v>
      </c>
      <c r="J1487" s="27">
        <v>0</v>
      </c>
      <c r="K1487" s="27">
        <v>140947.56</v>
      </c>
    </row>
    <row r="1488" spans="1:11" x14ac:dyDescent="0.2">
      <c r="A1488" s="23"/>
      <c r="B1488" s="23"/>
      <c r="C1488" s="23"/>
      <c r="D1488" s="23"/>
      <c r="E1488" s="23"/>
      <c r="F1488" s="23"/>
      <c r="G1488" s="23"/>
      <c r="H1488" s="23"/>
      <c r="I1488" s="23"/>
      <c r="J1488" s="23"/>
      <c r="K1488" s="23"/>
    </row>
    <row r="1489" spans="1:11" x14ac:dyDescent="0.2">
      <c r="A1489" s="24"/>
      <c r="B1489" s="24"/>
      <c r="C1489" s="24"/>
      <c r="D1489" s="24"/>
      <c r="E1489" s="24"/>
      <c r="F1489" s="24"/>
      <c r="G1489" s="24"/>
      <c r="H1489" s="24"/>
      <c r="I1489" s="24"/>
      <c r="J1489" s="24"/>
      <c r="K1489" s="24"/>
    </row>
    <row r="1490" spans="1:11" x14ac:dyDescent="0.2">
      <c r="A1490" s="22">
        <v>495</v>
      </c>
      <c r="B1490" s="25" t="s">
        <v>859</v>
      </c>
      <c r="C1490" s="25" t="s">
        <v>867</v>
      </c>
      <c r="D1490" s="25" t="s">
        <v>861</v>
      </c>
      <c r="E1490" s="25" t="s">
        <v>669</v>
      </c>
      <c r="F1490" s="26" t="s">
        <v>670</v>
      </c>
      <c r="G1490" s="26" t="s">
        <v>16</v>
      </c>
      <c r="H1490" s="27">
        <v>138328.41</v>
      </c>
      <c r="I1490" s="27">
        <v>0</v>
      </c>
      <c r="J1490" s="27">
        <v>0</v>
      </c>
      <c r="K1490" s="27">
        <v>138328.41</v>
      </c>
    </row>
    <row r="1491" spans="1:11" x14ac:dyDescent="0.2">
      <c r="A1491" s="23"/>
      <c r="B1491" s="23"/>
      <c r="C1491" s="23"/>
      <c r="D1491" s="23"/>
      <c r="E1491" s="23"/>
      <c r="F1491" s="23"/>
      <c r="G1491" s="23"/>
      <c r="H1491" s="23"/>
      <c r="I1491" s="23"/>
      <c r="J1491" s="23"/>
      <c r="K1491" s="23"/>
    </row>
    <row r="1492" spans="1:11" x14ac:dyDescent="0.2">
      <c r="A1492" s="24"/>
      <c r="B1492" s="24"/>
      <c r="C1492" s="24"/>
      <c r="D1492" s="24"/>
      <c r="E1492" s="24"/>
      <c r="F1492" s="24"/>
      <c r="G1492" s="24"/>
      <c r="H1492" s="24"/>
      <c r="I1492" s="24"/>
      <c r="J1492" s="24"/>
      <c r="K1492" s="24"/>
    </row>
    <row r="1493" spans="1:11" x14ac:dyDescent="0.2">
      <c r="A1493" s="22">
        <v>496</v>
      </c>
      <c r="B1493" s="25" t="s">
        <v>859</v>
      </c>
      <c r="C1493" s="25" t="s">
        <v>868</v>
      </c>
      <c r="D1493" s="25" t="s">
        <v>861</v>
      </c>
      <c r="E1493" s="25" t="s">
        <v>669</v>
      </c>
      <c r="F1493" s="26" t="s">
        <v>670</v>
      </c>
      <c r="G1493" s="26" t="s">
        <v>16</v>
      </c>
      <c r="H1493" s="27">
        <v>23465.8</v>
      </c>
      <c r="I1493" s="27">
        <v>0</v>
      </c>
      <c r="J1493" s="27">
        <v>0</v>
      </c>
      <c r="K1493" s="27">
        <v>23465.8</v>
      </c>
    </row>
    <row r="1494" spans="1:11" x14ac:dyDescent="0.2">
      <c r="A1494" s="23"/>
      <c r="B1494" s="23"/>
      <c r="C1494" s="23"/>
      <c r="D1494" s="23"/>
      <c r="E1494" s="23"/>
      <c r="F1494" s="23"/>
      <c r="G1494" s="23"/>
      <c r="H1494" s="23"/>
      <c r="I1494" s="23"/>
      <c r="J1494" s="23"/>
      <c r="K1494" s="23"/>
    </row>
    <row r="1495" spans="1:11" x14ac:dyDescent="0.2">
      <c r="A1495" s="24"/>
      <c r="B1495" s="24"/>
      <c r="C1495" s="24"/>
      <c r="D1495" s="24"/>
      <c r="E1495" s="24"/>
      <c r="F1495" s="24"/>
      <c r="G1495" s="24"/>
      <c r="H1495" s="24"/>
      <c r="I1495" s="24"/>
      <c r="J1495" s="24"/>
      <c r="K1495" s="24"/>
    </row>
    <row r="1496" spans="1:11" x14ac:dyDescent="0.2">
      <c r="A1496" s="22">
        <v>497</v>
      </c>
      <c r="B1496" s="25" t="s">
        <v>859</v>
      </c>
      <c r="C1496" s="25" t="s">
        <v>869</v>
      </c>
      <c r="D1496" s="25" t="s">
        <v>861</v>
      </c>
      <c r="E1496" s="25" t="s">
        <v>669</v>
      </c>
      <c r="F1496" s="26" t="s">
        <v>670</v>
      </c>
      <c r="G1496" s="26" t="s">
        <v>16</v>
      </c>
      <c r="H1496" s="27">
        <v>17442.84</v>
      </c>
      <c r="I1496" s="27">
        <v>0</v>
      </c>
      <c r="J1496" s="27">
        <v>2927.89</v>
      </c>
      <c r="K1496" s="27">
        <v>20370.73</v>
      </c>
    </row>
    <row r="1497" spans="1:11" x14ac:dyDescent="0.2">
      <c r="A1497" s="23"/>
      <c r="B1497" s="23"/>
      <c r="C1497" s="23"/>
      <c r="D1497" s="23"/>
      <c r="E1497" s="23"/>
      <c r="F1497" s="23"/>
      <c r="G1497" s="23"/>
      <c r="H1497" s="23"/>
      <c r="I1497" s="23"/>
      <c r="J1497" s="23"/>
      <c r="K1497" s="23"/>
    </row>
    <row r="1498" spans="1:11" x14ac:dyDescent="0.2">
      <c r="A1498" s="24"/>
      <c r="B1498" s="24"/>
      <c r="C1498" s="24"/>
      <c r="D1498" s="24"/>
      <c r="E1498" s="24"/>
      <c r="F1498" s="24"/>
      <c r="G1498" s="24"/>
      <c r="H1498" s="24"/>
      <c r="I1498" s="24"/>
      <c r="J1498" s="24"/>
      <c r="K1498" s="24"/>
    </row>
    <row r="1499" spans="1:11" x14ac:dyDescent="0.2">
      <c r="A1499" s="22">
        <v>498</v>
      </c>
      <c r="B1499" s="25" t="s">
        <v>859</v>
      </c>
      <c r="C1499" s="25" t="s">
        <v>870</v>
      </c>
      <c r="D1499" s="25" t="s">
        <v>861</v>
      </c>
      <c r="E1499" s="25" t="s">
        <v>669</v>
      </c>
      <c r="F1499" s="26" t="s">
        <v>670</v>
      </c>
      <c r="G1499" s="26" t="s">
        <v>16</v>
      </c>
      <c r="H1499" s="27">
        <v>103374.87</v>
      </c>
      <c r="I1499" s="27">
        <v>0</v>
      </c>
      <c r="J1499" s="27">
        <v>37345.620000000003</v>
      </c>
      <c r="K1499" s="27">
        <v>140720.49</v>
      </c>
    </row>
    <row r="1500" spans="1:11" x14ac:dyDescent="0.2">
      <c r="A1500" s="23"/>
      <c r="B1500" s="23"/>
      <c r="C1500" s="23"/>
      <c r="D1500" s="23"/>
      <c r="E1500" s="23"/>
      <c r="F1500" s="23"/>
      <c r="G1500" s="23"/>
      <c r="H1500" s="23"/>
      <c r="I1500" s="23"/>
      <c r="J1500" s="23"/>
      <c r="K1500" s="23"/>
    </row>
    <row r="1501" spans="1:11" x14ac:dyDescent="0.2">
      <c r="A1501" s="24"/>
      <c r="B1501" s="24"/>
      <c r="C1501" s="24"/>
      <c r="D1501" s="24"/>
      <c r="E1501" s="24"/>
      <c r="F1501" s="24"/>
      <c r="G1501" s="24"/>
      <c r="H1501" s="24"/>
      <c r="I1501" s="24"/>
      <c r="J1501" s="24"/>
      <c r="K1501" s="24"/>
    </row>
    <row r="1502" spans="1:11" x14ac:dyDescent="0.2">
      <c r="A1502" s="22">
        <v>499</v>
      </c>
      <c r="B1502" s="25" t="s">
        <v>871</v>
      </c>
      <c r="C1502" s="25" t="s">
        <v>872</v>
      </c>
      <c r="D1502" s="25" t="s">
        <v>873</v>
      </c>
      <c r="E1502" s="25" t="s">
        <v>874</v>
      </c>
      <c r="F1502" s="26" t="s">
        <v>875</v>
      </c>
      <c r="G1502" s="26" t="s">
        <v>16</v>
      </c>
      <c r="H1502" s="27">
        <v>90134.33</v>
      </c>
      <c r="I1502" s="27">
        <v>0</v>
      </c>
      <c r="J1502" s="27">
        <v>36598.699999999997</v>
      </c>
      <c r="K1502" s="27">
        <v>126733.03</v>
      </c>
    </row>
    <row r="1503" spans="1:11" x14ac:dyDescent="0.2">
      <c r="A1503" s="23"/>
      <c r="B1503" s="23"/>
      <c r="C1503" s="23"/>
      <c r="D1503" s="23"/>
      <c r="E1503" s="23"/>
      <c r="F1503" s="23"/>
      <c r="G1503" s="23"/>
      <c r="H1503" s="23"/>
      <c r="I1503" s="23"/>
      <c r="J1503" s="23"/>
      <c r="K1503" s="23"/>
    </row>
    <row r="1504" spans="1:11" x14ac:dyDescent="0.2">
      <c r="A1504" s="24"/>
      <c r="B1504" s="24"/>
      <c r="C1504" s="24"/>
      <c r="D1504" s="24"/>
      <c r="E1504" s="24"/>
      <c r="F1504" s="24"/>
      <c r="G1504" s="24"/>
      <c r="H1504" s="24"/>
      <c r="I1504" s="24"/>
      <c r="J1504" s="24"/>
      <c r="K1504" s="24"/>
    </row>
    <row r="1505" spans="1:11" x14ac:dyDescent="0.2">
      <c r="A1505" s="22">
        <v>500</v>
      </c>
      <c r="B1505" s="25" t="s">
        <v>871</v>
      </c>
      <c r="C1505" s="25" t="s">
        <v>876</v>
      </c>
      <c r="D1505" s="25" t="s">
        <v>873</v>
      </c>
      <c r="E1505" s="25" t="s">
        <v>874</v>
      </c>
      <c r="F1505" s="26" t="s">
        <v>875</v>
      </c>
      <c r="G1505" s="26" t="s">
        <v>16</v>
      </c>
      <c r="H1505" s="27">
        <v>33115.08</v>
      </c>
      <c r="I1505" s="27">
        <v>0</v>
      </c>
      <c r="J1505" s="27">
        <v>9336.39</v>
      </c>
      <c r="K1505" s="27">
        <v>42451.47</v>
      </c>
    </row>
    <row r="1506" spans="1:11" x14ac:dyDescent="0.2">
      <c r="A1506" s="23"/>
      <c r="B1506" s="23"/>
      <c r="C1506" s="23"/>
      <c r="D1506" s="23"/>
      <c r="E1506" s="23"/>
      <c r="F1506" s="23"/>
      <c r="G1506" s="23"/>
      <c r="H1506" s="23"/>
      <c r="I1506" s="23"/>
      <c r="J1506" s="23"/>
      <c r="K1506" s="23"/>
    </row>
    <row r="1507" spans="1:11" x14ac:dyDescent="0.2">
      <c r="A1507" s="24"/>
      <c r="B1507" s="24"/>
      <c r="C1507" s="24"/>
      <c r="D1507" s="24"/>
      <c r="E1507" s="24"/>
      <c r="F1507" s="24"/>
      <c r="G1507" s="24"/>
      <c r="H1507" s="24"/>
      <c r="I1507" s="24"/>
      <c r="J1507" s="24"/>
      <c r="K1507" s="24"/>
    </row>
    <row r="1508" spans="1:11" x14ac:dyDescent="0.2">
      <c r="A1508" s="22">
        <v>501</v>
      </c>
      <c r="B1508" s="25" t="s">
        <v>871</v>
      </c>
      <c r="C1508" s="25" t="s">
        <v>779</v>
      </c>
      <c r="D1508" s="25" t="s">
        <v>873</v>
      </c>
      <c r="E1508" s="25" t="s">
        <v>874</v>
      </c>
      <c r="F1508" s="26" t="s">
        <v>875</v>
      </c>
      <c r="G1508" s="26" t="s">
        <v>16</v>
      </c>
      <c r="H1508" s="27">
        <v>19124.45</v>
      </c>
      <c r="I1508" s="27">
        <v>0</v>
      </c>
      <c r="J1508" s="27">
        <v>4792.68</v>
      </c>
      <c r="K1508" s="27">
        <v>23917.13</v>
      </c>
    </row>
    <row r="1509" spans="1:11" x14ac:dyDescent="0.2">
      <c r="A1509" s="23"/>
      <c r="B1509" s="23"/>
      <c r="C1509" s="23"/>
      <c r="D1509" s="23"/>
      <c r="E1509" s="23"/>
      <c r="F1509" s="23"/>
      <c r="G1509" s="23"/>
      <c r="H1509" s="23"/>
      <c r="I1509" s="23"/>
      <c r="J1509" s="23"/>
      <c r="K1509" s="23"/>
    </row>
    <row r="1510" spans="1:11" x14ac:dyDescent="0.2">
      <c r="A1510" s="24"/>
      <c r="B1510" s="24"/>
      <c r="C1510" s="24"/>
      <c r="D1510" s="24"/>
      <c r="E1510" s="24"/>
      <c r="F1510" s="24"/>
      <c r="G1510" s="24"/>
      <c r="H1510" s="24"/>
      <c r="I1510" s="24"/>
      <c r="J1510" s="24"/>
      <c r="K1510" s="24"/>
    </row>
    <row r="1511" spans="1:11" x14ac:dyDescent="0.2">
      <c r="A1511" s="22">
        <v>502</v>
      </c>
      <c r="B1511" s="25" t="s">
        <v>871</v>
      </c>
      <c r="C1511" s="25" t="s">
        <v>877</v>
      </c>
      <c r="D1511" s="25" t="s">
        <v>873</v>
      </c>
      <c r="E1511" s="25" t="s">
        <v>874</v>
      </c>
      <c r="F1511" s="26" t="s">
        <v>875</v>
      </c>
      <c r="G1511" s="26" t="s">
        <v>16</v>
      </c>
      <c r="H1511" s="27">
        <v>267616.32</v>
      </c>
      <c r="I1511" s="27">
        <v>0</v>
      </c>
      <c r="J1511" s="27">
        <v>93364.01</v>
      </c>
      <c r="K1511" s="27">
        <v>360980.33</v>
      </c>
    </row>
    <row r="1512" spans="1:11" x14ac:dyDescent="0.2">
      <c r="A1512" s="23"/>
      <c r="B1512" s="23"/>
      <c r="C1512" s="23"/>
      <c r="D1512" s="23"/>
      <c r="E1512" s="23"/>
      <c r="F1512" s="23"/>
      <c r="G1512" s="23"/>
      <c r="H1512" s="23"/>
      <c r="I1512" s="23"/>
      <c r="J1512" s="23"/>
      <c r="K1512" s="23"/>
    </row>
    <row r="1513" spans="1:11" x14ac:dyDescent="0.2">
      <c r="A1513" s="24"/>
      <c r="B1513" s="24"/>
      <c r="C1513" s="24"/>
      <c r="D1513" s="24"/>
      <c r="E1513" s="24"/>
      <c r="F1513" s="24"/>
      <c r="G1513" s="24"/>
      <c r="H1513" s="24"/>
      <c r="I1513" s="24"/>
      <c r="J1513" s="24"/>
      <c r="K1513" s="24"/>
    </row>
    <row r="1514" spans="1:11" x14ac:dyDescent="0.2">
      <c r="A1514" s="22">
        <v>503</v>
      </c>
      <c r="B1514" s="25" t="s">
        <v>871</v>
      </c>
      <c r="C1514" s="25" t="s">
        <v>878</v>
      </c>
      <c r="D1514" s="25" t="s">
        <v>873</v>
      </c>
      <c r="E1514" s="25" t="s">
        <v>874</v>
      </c>
      <c r="F1514" s="26" t="s">
        <v>875</v>
      </c>
      <c r="G1514" s="26" t="s">
        <v>16</v>
      </c>
      <c r="H1514" s="27">
        <v>353720.25</v>
      </c>
      <c r="I1514" s="27">
        <v>0</v>
      </c>
      <c r="J1514" s="27">
        <v>29278.959999999999</v>
      </c>
      <c r="K1514" s="27">
        <v>382999.21</v>
      </c>
    </row>
    <row r="1515" spans="1:11" x14ac:dyDescent="0.2">
      <c r="A1515" s="23"/>
      <c r="B1515" s="23"/>
      <c r="C1515" s="23"/>
      <c r="D1515" s="23"/>
      <c r="E1515" s="23"/>
      <c r="F1515" s="23"/>
      <c r="G1515" s="23"/>
      <c r="H1515" s="23"/>
      <c r="I1515" s="23"/>
      <c r="J1515" s="23"/>
      <c r="K1515" s="23"/>
    </row>
    <row r="1516" spans="1:11" x14ac:dyDescent="0.2">
      <c r="A1516" s="24"/>
      <c r="B1516" s="24"/>
      <c r="C1516" s="24"/>
      <c r="D1516" s="24"/>
      <c r="E1516" s="24"/>
      <c r="F1516" s="24"/>
      <c r="G1516" s="24"/>
      <c r="H1516" s="24"/>
      <c r="I1516" s="24"/>
      <c r="J1516" s="24"/>
      <c r="K1516" s="24"/>
    </row>
    <row r="1517" spans="1:11" x14ac:dyDescent="0.2">
      <c r="A1517" s="22">
        <v>504</v>
      </c>
      <c r="B1517" s="25" t="s">
        <v>871</v>
      </c>
      <c r="C1517" s="25" t="s">
        <v>879</v>
      </c>
      <c r="D1517" s="25" t="s">
        <v>873</v>
      </c>
      <c r="E1517" s="25" t="s">
        <v>874</v>
      </c>
      <c r="F1517" s="26" t="s">
        <v>875</v>
      </c>
      <c r="G1517" s="26" t="s">
        <v>16</v>
      </c>
      <c r="H1517" s="27">
        <v>147483.1</v>
      </c>
      <c r="I1517" s="27">
        <v>0</v>
      </c>
      <c r="J1517" s="27">
        <v>12448.54</v>
      </c>
      <c r="K1517" s="27">
        <v>159931.64000000001</v>
      </c>
    </row>
    <row r="1518" spans="1:11" x14ac:dyDescent="0.2">
      <c r="A1518" s="23"/>
      <c r="B1518" s="23"/>
      <c r="C1518" s="23"/>
      <c r="D1518" s="23"/>
      <c r="E1518" s="23"/>
      <c r="F1518" s="23"/>
      <c r="G1518" s="23"/>
      <c r="H1518" s="23"/>
      <c r="I1518" s="23"/>
      <c r="J1518" s="23"/>
      <c r="K1518" s="23"/>
    </row>
    <row r="1519" spans="1:11" x14ac:dyDescent="0.2">
      <c r="A1519" s="24"/>
      <c r="B1519" s="24"/>
      <c r="C1519" s="24"/>
      <c r="D1519" s="24"/>
      <c r="E1519" s="24"/>
      <c r="F1519" s="24"/>
      <c r="G1519" s="24"/>
      <c r="H1519" s="24"/>
      <c r="I1519" s="24"/>
      <c r="J1519" s="24"/>
      <c r="K1519" s="24"/>
    </row>
    <row r="1520" spans="1:11" x14ac:dyDescent="0.2">
      <c r="A1520" s="22">
        <v>505</v>
      </c>
      <c r="B1520" s="25" t="s">
        <v>871</v>
      </c>
      <c r="C1520" s="25" t="s">
        <v>758</v>
      </c>
      <c r="D1520" s="25" t="s">
        <v>873</v>
      </c>
      <c r="E1520" s="25" t="s">
        <v>874</v>
      </c>
      <c r="F1520" s="26" t="s">
        <v>875</v>
      </c>
      <c r="G1520" s="26" t="s">
        <v>16</v>
      </c>
      <c r="H1520" s="27">
        <v>0</v>
      </c>
      <c r="I1520" s="27">
        <v>0</v>
      </c>
      <c r="J1520" s="27">
        <v>0</v>
      </c>
      <c r="K1520" s="27">
        <v>0</v>
      </c>
    </row>
    <row r="1521" spans="1:11" x14ac:dyDescent="0.2">
      <c r="A1521" s="23"/>
      <c r="B1521" s="23"/>
      <c r="C1521" s="23"/>
      <c r="D1521" s="23"/>
      <c r="E1521" s="23"/>
      <c r="F1521" s="23"/>
      <c r="G1521" s="23"/>
      <c r="H1521" s="23"/>
      <c r="I1521" s="23"/>
      <c r="J1521" s="23"/>
      <c r="K1521" s="23"/>
    </row>
    <row r="1522" spans="1:11" x14ac:dyDescent="0.2">
      <c r="A1522" s="24"/>
      <c r="B1522" s="24"/>
      <c r="C1522" s="24"/>
      <c r="D1522" s="24"/>
      <c r="E1522" s="24"/>
      <c r="F1522" s="24"/>
      <c r="G1522" s="24"/>
      <c r="H1522" s="24"/>
      <c r="I1522" s="24"/>
      <c r="J1522" s="24"/>
      <c r="K1522" s="24"/>
    </row>
    <row r="1523" spans="1:11" x14ac:dyDescent="0.2">
      <c r="A1523" s="22">
        <v>506</v>
      </c>
      <c r="B1523" s="25" t="s">
        <v>871</v>
      </c>
      <c r="C1523" s="25" t="s">
        <v>42</v>
      </c>
      <c r="D1523" s="25" t="s">
        <v>873</v>
      </c>
      <c r="E1523" s="25" t="s">
        <v>874</v>
      </c>
      <c r="F1523" s="26" t="s">
        <v>875</v>
      </c>
      <c r="G1523" s="26" t="s">
        <v>16</v>
      </c>
      <c r="H1523" s="27">
        <v>0</v>
      </c>
      <c r="I1523" s="27">
        <v>0</v>
      </c>
      <c r="J1523" s="27">
        <v>0</v>
      </c>
      <c r="K1523" s="27">
        <v>0</v>
      </c>
    </row>
    <row r="1524" spans="1:11" x14ac:dyDescent="0.2">
      <c r="A1524" s="23"/>
      <c r="B1524" s="23"/>
      <c r="C1524" s="23"/>
      <c r="D1524" s="23"/>
      <c r="E1524" s="23"/>
      <c r="F1524" s="23"/>
      <c r="G1524" s="23"/>
      <c r="H1524" s="23"/>
      <c r="I1524" s="23"/>
      <c r="J1524" s="23"/>
      <c r="K1524" s="23"/>
    </row>
    <row r="1525" spans="1:11" x14ac:dyDescent="0.2">
      <c r="A1525" s="24"/>
      <c r="B1525" s="24"/>
      <c r="C1525" s="24"/>
      <c r="D1525" s="24"/>
      <c r="E1525" s="24"/>
      <c r="F1525" s="24"/>
      <c r="G1525" s="24"/>
      <c r="H1525" s="24"/>
      <c r="I1525" s="24"/>
      <c r="J1525" s="24"/>
      <c r="K1525" s="24"/>
    </row>
    <row r="1526" spans="1:11" x14ac:dyDescent="0.2">
      <c r="A1526" s="22">
        <v>507</v>
      </c>
      <c r="B1526" s="25" t="s">
        <v>871</v>
      </c>
      <c r="C1526" s="25" t="s">
        <v>880</v>
      </c>
      <c r="D1526" s="25" t="s">
        <v>881</v>
      </c>
      <c r="E1526" s="25" t="s">
        <v>874</v>
      </c>
      <c r="F1526" s="26" t="s">
        <v>875</v>
      </c>
      <c r="G1526" s="26" t="s">
        <v>16</v>
      </c>
      <c r="H1526" s="27">
        <v>532661.51</v>
      </c>
      <c r="I1526" s="27">
        <v>0</v>
      </c>
      <c r="J1526" s="27">
        <v>0</v>
      </c>
      <c r="K1526" s="27">
        <v>532661.51</v>
      </c>
    </row>
    <row r="1527" spans="1:11" x14ac:dyDescent="0.2">
      <c r="A1527" s="23"/>
      <c r="B1527" s="23"/>
      <c r="C1527" s="23"/>
      <c r="D1527" s="23"/>
      <c r="E1527" s="23"/>
      <c r="F1527" s="23"/>
      <c r="G1527" s="23"/>
      <c r="H1527" s="23"/>
      <c r="I1527" s="23"/>
      <c r="J1527" s="23"/>
      <c r="K1527" s="23"/>
    </row>
    <row r="1528" spans="1:11" x14ac:dyDescent="0.2">
      <c r="A1528" s="24"/>
      <c r="B1528" s="24"/>
      <c r="C1528" s="24"/>
      <c r="D1528" s="24"/>
      <c r="E1528" s="24"/>
      <c r="F1528" s="24"/>
      <c r="G1528" s="24"/>
      <c r="H1528" s="24"/>
      <c r="I1528" s="24"/>
      <c r="J1528" s="24"/>
      <c r="K1528" s="24"/>
    </row>
    <row r="1529" spans="1:11" x14ac:dyDescent="0.2">
      <c r="A1529" s="22">
        <v>508</v>
      </c>
      <c r="B1529" s="25" t="s">
        <v>871</v>
      </c>
      <c r="C1529" s="25" t="s">
        <v>882</v>
      </c>
      <c r="D1529" s="25" t="s">
        <v>873</v>
      </c>
      <c r="E1529" s="25" t="s">
        <v>874</v>
      </c>
      <c r="F1529" s="26" t="s">
        <v>875</v>
      </c>
      <c r="G1529" s="26" t="s">
        <v>16</v>
      </c>
      <c r="H1529" s="27">
        <v>201546.44</v>
      </c>
      <c r="I1529" s="27">
        <v>0</v>
      </c>
      <c r="J1529" s="27">
        <v>0</v>
      </c>
      <c r="K1529" s="27">
        <v>201546.44</v>
      </c>
    </row>
    <row r="1530" spans="1:11" x14ac:dyDescent="0.2">
      <c r="A1530" s="23"/>
      <c r="B1530" s="23"/>
      <c r="C1530" s="23"/>
      <c r="D1530" s="23"/>
      <c r="E1530" s="23"/>
      <c r="F1530" s="23"/>
      <c r="G1530" s="23"/>
      <c r="H1530" s="23"/>
      <c r="I1530" s="23"/>
      <c r="J1530" s="23"/>
      <c r="K1530" s="23"/>
    </row>
    <row r="1531" spans="1:11" x14ac:dyDescent="0.2">
      <c r="A1531" s="24"/>
      <c r="B1531" s="24"/>
      <c r="C1531" s="24"/>
      <c r="D1531" s="24"/>
      <c r="E1531" s="24"/>
      <c r="F1531" s="24"/>
      <c r="G1531" s="24"/>
      <c r="H1531" s="24"/>
      <c r="I1531" s="24"/>
      <c r="J1531" s="24"/>
      <c r="K1531" s="24"/>
    </row>
    <row r="1532" spans="1:11" x14ac:dyDescent="0.2">
      <c r="A1532" s="22">
        <v>509</v>
      </c>
      <c r="B1532" s="25" t="s">
        <v>871</v>
      </c>
      <c r="C1532" s="25" t="s">
        <v>883</v>
      </c>
      <c r="D1532" s="25" t="s">
        <v>873</v>
      </c>
      <c r="E1532" s="25" t="s">
        <v>874</v>
      </c>
      <c r="F1532" s="26" t="s">
        <v>884</v>
      </c>
      <c r="G1532" s="26" t="s">
        <v>16</v>
      </c>
      <c r="H1532" s="27">
        <v>108906.81</v>
      </c>
      <c r="I1532" s="27">
        <v>0</v>
      </c>
      <c r="J1532" s="27">
        <v>0</v>
      </c>
      <c r="K1532" s="27">
        <v>108906.81</v>
      </c>
    </row>
    <row r="1533" spans="1:11" x14ac:dyDescent="0.2">
      <c r="A1533" s="23"/>
      <c r="B1533" s="23"/>
      <c r="C1533" s="23"/>
      <c r="D1533" s="23"/>
      <c r="E1533" s="23"/>
      <c r="F1533" s="23"/>
      <c r="G1533" s="23"/>
      <c r="H1533" s="23"/>
      <c r="I1533" s="23"/>
      <c r="J1533" s="23"/>
      <c r="K1533" s="23"/>
    </row>
    <row r="1534" spans="1:11" x14ac:dyDescent="0.2">
      <c r="A1534" s="24"/>
      <c r="B1534" s="24"/>
      <c r="C1534" s="24"/>
      <c r="D1534" s="24"/>
      <c r="E1534" s="24"/>
      <c r="F1534" s="24"/>
      <c r="G1534" s="24"/>
      <c r="H1534" s="24"/>
      <c r="I1534" s="24"/>
      <c r="J1534" s="24"/>
      <c r="K1534" s="24"/>
    </row>
    <row r="1535" spans="1:11" x14ac:dyDescent="0.2">
      <c r="A1535" s="22">
        <v>510</v>
      </c>
      <c r="B1535" s="25" t="s">
        <v>871</v>
      </c>
      <c r="C1535" s="25" t="s">
        <v>885</v>
      </c>
      <c r="D1535" s="25" t="s">
        <v>873</v>
      </c>
      <c r="E1535" s="25" t="s">
        <v>874</v>
      </c>
      <c r="F1535" s="26" t="s">
        <v>875</v>
      </c>
      <c r="G1535" s="26" t="s">
        <v>16</v>
      </c>
      <c r="H1535" s="27">
        <v>142181.49</v>
      </c>
      <c r="I1535" s="27">
        <v>0</v>
      </c>
      <c r="J1535" s="27">
        <v>0</v>
      </c>
      <c r="K1535" s="27">
        <v>142181.49</v>
      </c>
    </row>
    <row r="1536" spans="1:11" x14ac:dyDescent="0.2">
      <c r="A1536" s="23"/>
      <c r="B1536" s="23"/>
      <c r="C1536" s="23"/>
      <c r="D1536" s="23"/>
      <c r="E1536" s="23"/>
      <c r="F1536" s="23"/>
      <c r="G1536" s="23"/>
      <c r="H1536" s="23"/>
      <c r="I1536" s="23"/>
      <c r="J1536" s="23"/>
      <c r="K1536" s="23"/>
    </row>
    <row r="1537" spans="1:11" x14ac:dyDescent="0.2">
      <c r="A1537" s="24"/>
      <c r="B1537" s="24"/>
      <c r="C1537" s="24"/>
      <c r="D1537" s="24"/>
      <c r="E1537" s="24"/>
      <c r="F1537" s="24"/>
      <c r="G1537" s="24"/>
      <c r="H1537" s="24"/>
      <c r="I1537" s="24"/>
      <c r="J1537" s="24"/>
      <c r="K1537" s="24"/>
    </row>
    <row r="1538" spans="1:11" x14ac:dyDescent="0.2">
      <c r="A1538" s="22">
        <v>511</v>
      </c>
      <c r="B1538" s="25" t="s">
        <v>871</v>
      </c>
      <c r="C1538" s="25" t="s">
        <v>886</v>
      </c>
      <c r="D1538" s="25" t="s">
        <v>873</v>
      </c>
      <c r="E1538" s="25" t="s">
        <v>874</v>
      </c>
      <c r="F1538" s="26" t="s">
        <v>875</v>
      </c>
      <c r="G1538" s="26" t="s">
        <v>16</v>
      </c>
      <c r="H1538" s="27">
        <v>2160608.7200000002</v>
      </c>
      <c r="I1538" s="27">
        <v>0</v>
      </c>
      <c r="J1538" s="27">
        <v>219592.16</v>
      </c>
      <c r="K1538" s="27">
        <v>2380200.88</v>
      </c>
    </row>
    <row r="1539" spans="1:11" x14ac:dyDescent="0.2">
      <c r="A1539" s="23"/>
      <c r="B1539" s="23"/>
      <c r="C1539" s="23"/>
      <c r="D1539" s="23"/>
      <c r="E1539" s="23"/>
      <c r="F1539" s="23"/>
      <c r="G1539" s="23"/>
      <c r="H1539" s="23"/>
      <c r="I1539" s="23"/>
      <c r="J1539" s="23"/>
      <c r="K1539" s="23"/>
    </row>
    <row r="1540" spans="1:11" x14ac:dyDescent="0.2">
      <c r="A1540" s="24"/>
      <c r="B1540" s="24"/>
      <c r="C1540" s="24"/>
      <c r="D1540" s="24"/>
      <c r="E1540" s="24"/>
      <c r="F1540" s="24"/>
      <c r="G1540" s="24"/>
      <c r="H1540" s="24"/>
      <c r="I1540" s="24"/>
      <c r="J1540" s="24"/>
      <c r="K1540" s="24"/>
    </row>
    <row r="1541" spans="1:11" x14ac:dyDescent="0.2">
      <c r="A1541" s="22">
        <v>512</v>
      </c>
      <c r="B1541" s="25" t="s">
        <v>887</v>
      </c>
      <c r="C1541" s="25" t="s">
        <v>888</v>
      </c>
      <c r="D1541" s="25" t="s">
        <v>889</v>
      </c>
      <c r="E1541" s="25" t="s">
        <v>110</v>
      </c>
      <c r="F1541" s="26" t="s">
        <v>111</v>
      </c>
      <c r="G1541" s="26" t="s">
        <v>16</v>
      </c>
      <c r="H1541" s="27">
        <v>148054.15</v>
      </c>
      <c r="I1541" s="27">
        <v>0</v>
      </c>
      <c r="J1541" s="27">
        <v>0</v>
      </c>
      <c r="K1541" s="27">
        <v>148054.15</v>
      </c>
    </row>
    <row r="1542" spans="1:11" x14ac:dyDescent="0.2">
      <c r="A1542" s="23"/>
      <c r="B1542" s="23"/>
      <c r="C1542" s="23"/>
      <c r="D1542" s="23"/>
      <c r="E1542" s="23"/>
      <c r="F1542" s="23"/>
      <c r="G1542" s="23"/>
      <c r="H1542" s="23"/>
      <c r="I1542" s="23"/>
      <c r="J1542" s="23"/>
      <c r="K1542" s="23"/>
    </row>
    <row r="1543" spans="1:11" x14ac:dyDescent="0.2">
      <c r="A1543" s="24"/>
      <c r="B1543" s="24"/>
      <c r="C1543" s="24"/>
      <c r="D1543" s="24"/>
      <c r="E1543" s="24"/>
      <c r="F1543" s="24"/>
      <c r="G1543" s="24"/>
      <c r="H1543" s="24"/>
      <c r="I1543" s="24"/>
      <c r="J1543" s="24"/>
      <c r="K1543" s="24"/>
    </row>
    <row r="1544" spans="1:11" x14ac:dyDescent="0.2">
      <c r="A1544" s="22">
        <v>513</v>
      </c>
      <c r="B1544" s="25" t="s">
        <v>887</v>
      </c>
      <c r="C1544" s="25" t="s">
        <v>890</v>
      </c>
      <c r="D1544" s="25" t="s">
        <v>889</v>
      </c>
      <c r="E1544" s="25" t="s">
        <v>110</v>
      </c>
      <c r="F1544" s="26" t="s">
        <v>111</v>
      </c>
      <c r="G1544" s="26" t="s">
        <v>16</v>
      </c>
      <c r="H1544" s="27">
        <v>148054.15</v>
      </c>
      <c r="I1544" s="27">
        <v>0</v>
      </c>
      <c r="J1544" s="27">
        <v>0</v>
      </c>
      <c r="K1544" s="27">
        <v>148054.15</v>
      </c>
    </row>
    <row r="1545" spans="1:11" x14ac:dyDescent="0.2">
      <c r="A1545" s="23"/>
      <c r="B1545" s="23"/>
      <c r="C1545" s="23"/>
      <c r="D1545" s="23"/>
      <c r="E1545" s="23"/>
      <c r="F1545" s="23"/>
      <c r="G1545" s="23"/>
      <c r="H1545" s="23"/>
      <c r="I1545" s="23"/>
      <c r="J1545" s="23"/>
      <c r="K1545" s="23"/>
    </row>
    <row r="1546" spans="1:11" x14ac:dyDescent="0.2">
      <c r="A1546" s="24"/>
      <c r="B1546" s="24"/>
      <c r="C1546" s="24"/>
      <c r="D1546" s="24"/>
      <c r="E1546" s="24"/>
      <c r="F1546" s="24"/>
      <c r="G1546" s="24"/>
      <c r="H1546" s="24"/>
      <c r="I1546" s="24"/>
      <c r="J1546" s="24"/>
      <c r="K1546" s="24"/>
    </row>
    <row r="1547" spans="1:11" x14ac:dyDescent="0.2">
      <c r="A1547" s="22">
        <v>514</v>
      </c>
      <c r="B1547" s="25" t="s">
        <v>887</v>
      </c>
      <c r="C1547" s="25" t="s">
        <v>891</v>
      </c>
      <c r="D1547" s="25" t="s">
        <v>889</v>
      </c>
      <c r="E1547" s="25" t="s">
        <v>110</v>
      </c>
      <c r="F1547" s="26" t="s">
        <v>111</v>
      </c>
      <c r="G1547" s="26" t="s">
        <v>16</v>
      </c>
      <c r="H1547" s="27">
        <v>174741.09</v>
      </c>
      <c r="I1547" s="27">
        <v>0</v>
      </c>
      <c r="J1547" s="27">
        <v>0</v>
      </c>
      <c r="K1547" s="27">
        <v>174741.09</v>
      </c>
    </row>
    <row r="1548" spans="1:11" x14ac:dyDescent="0.2">
      <c r="A1548" s="23"/>
      <c r="B1548" s="23"/>
      <c r="C1548" s="23"/>
      <c r="D1548" s="23"/>
      <c r="E1548" s="23"/>
      <c r="F1548" s="23"/>
      <c r="G1548" s="23"/>
      <c r="H1548" s="23"/>
      <c r="I1548" s="23"/>
      <c r="J1548" s="23"/>
      <c r="K1548" s="23"/>
    </row>
    <row r="1549" spans="1:11" x14ac:dyDescent="0.2">
      <c r="A1549" s="24"/>
      <c r="B1549" s="24"/>
      <c r="C1549" s="24"/>
      <c r="D1549" s="24"/>
      <c r="E1549" s="24"/>
      <c r="F1549" s="24"/>
      <c r="G1549" s="24"/>
      <c r="H1549" s="24"/>
      <c r="I1549" s="24"/>
      <c r="J1549" s="24"/>
      <c r="K1549" s="24"/>
    </row>
    <row r="1550" spans="1:11" x14ac:dyDescent="0.2">
      <c r="A1550" s="22">
        <v>515</v>
      </c>
      <c r="B1550" s="25" t="s">
        <v>887</v>
      </c>
      <c r="C1550" s="25" t="s">
        <v>892</v>
      </c>
      <c r="D1550" s="25" t="s">
        <v>889</v>
      </c>
      <c r="E1550" s="25" t="s">
        <v>110</v>
      </c>
      <c r="F1550" s="26" t="s">
        <v>111</v>
      </c>
      <c r="G1550" s="26" t="s">
        <v>16</v>
      </c>
      <c r="H1550" s="27">
        <v>174733.53</v>
      </c>
      <c r="I1550" s="27">
        <v>0</v>
      </c>
      <c r="J1550" s="27">
        <v>0</v>
      </c>
      <c r="K1550" s="27">
        <v>174733.53</v>
      </c>
    </row>
    <row r="1551" spans="1:11" x14ac:dyDescent="0.2">
      <c r="A1551" s="23"/>
      <c r="B1551" s="23"/>
      <c r="C1551" s="23"/>
      <c r="D1551" s="23"/>
      <c r="E1551" s="23"/>
      <c r="F1551" s="23"/>
      <c r="G1551" s="23"/>
      <c r="H1551" s="23"/>
      <c r="I1551" s="23"/>
      <c r="J1551" s="23"/>
      <c r="K1551" s="23"/>
    </row>
    <row r="1552" spans="1:11" x14ac:dyDescent="0.2">
      <c r="A1552" s="24"/>
      <c r="B1552" s="24"/>
      <c r="C1552" s="24"/>
      <c r="D1552" s="24"/>
      <c r="E1552" s="24"/>
      <c r="F1552" s="24"/>
      <c r="G1552" s="24"/>
      <c r="H1552" s="24"/>
      <c r="I1552" s="24"/>
      <c r="J1552" s="24"/>
      <c r="K1552" s="24"/>
    </row>
    <row r="1553" spans="1:11" x14ac:dyDescent="0.2">
      <c r="A1553" s="22">
        <v>516</v>
      </c>
      <c r="B1553" s="25" t="s">
        <v>887</v>
      </c>
      <c r="C1553" s="25" t="s">
        <v>893</v>
      </c>
      <c r="D1553" s="25" t="s">
        <v>889</v>
      </c>
      <c r="E1553" s="25" t="s">
        <v>110</v>
      </c>
      <c r="F1553" s="26" t="s">
        <v>111</v>
      </c>
      <c r="G1553" s="26" t="s">
        <v>16</v>
      </c>
      <c r="H1553" s="27">
        <v>174741.09</v>
      </c>
      <c r="I1553" s="27">
        <v>0</v>
      </c>
      <c r="J1553" s="27">
        <v>0</v>
      </c>
      <c r="K1553" s="27">
        <v>174741.09</v>
      </c>
    </row>
    <row r="1554" spans="1:11" x14ac:dyDescent="0.2">
      <c r="A1554" s="23"/>
      <c r="B1554" s="23"/>
      <c r="C1554" s="23"/>
      <c r="D1554" s="23"/>
      <c r="E1554" s="23"/>
      <c r="F1554" s="23"/>
      <c r="G1554" s="23"/>
      <c r="H1554" s="23"/>
      <c r="I1554" s="23"/>
      <c r="J1554" s="23"/>
      <c r="K1554" s="23"/>
    </row>
    <row r="1555" spans="1:11" x14ac:dyDescent="0.2">
      <c r="A1555" s="24"/>
      <c r="B1555" s="24"/>
      <c r="C1555" s="24"/>
      <c r="D1555" s="24"/>
      <c r="E1555" s="24"/>
      <c r="F1555" s="24"/>
      <c r="G1555" s="24"/>
      <c r="H1555" s="24"/>
      <c r="I1555" s="24"/>
      <c r="J1555" s="24"/>
      <c r="K1555" s="24"/>
    </row>
    <row r="1556" spans="1:11" x14ac:dyDescent="0.2">
      <c r="A1556" s="22">
        <v>517</v>
      </c>
      <c r="B1556" s="25" t="s">
        <v>887</v>
      </c>
      <c r="C1556" s="25" t="s">
        <v>894</v>
      </c>
      <c r="D1556" s="25" t="s">
        <v>889</v>
      </c>
      <c r="E1556" s="25" t="s">
        <v>110</v>
      </c>
      <c r="F1556" s="26" t="s">
        <v>111</v>
      </c>
      <c r="G1556" s="26" t="s">
        <v>16</v>
      </c>
      <c r="H1556" s="27">
        <v>174733.53</v>
      </c>
      <c r="I1556" s="27">
        <v>0</v>
      </c>
      <c r="J1556" s="27">
        <v>0</v>
      </c>
      <c r="K1556" s="27">
        <v>174733.53</v>
      </c>
    </row>
    <row r="1557" spans="1:11" x14ac:dyDescent="0.2">
      <c r="A1557" s="23"/>
      <c r="B1557" s="23"/>
      <c r="C1557" s="23"/>
      <c r="D1557" s="23"/>
      <c r="E1557" s="23"/>
      <c r="F1557" s="23"/>
      <c r="G1557" s="23"/>
      <c r="H1557" s="23"/>
      <c r="I1557" s="23"/>
      <c r="J1557" s="23"/>
      <c r="K1557" s="23"/>
    </row>
    <row r="1558" spans="1:11" x14ac:dyDescent="0.2">
      <c r="A1558" s="24"/>
      <c r="B1558" s="24"/>
      <c r="C1558" s="24"/>
      <c r="D1558" s="24"/>
      <c r="E1558" s="24"/>
      <c r="F1558" s="24"/>
      <c r="G1558" s="24"/>
      <c r="H1558" s="24"/>
      <c r="I1558" s="24"/>
      <c r="J1558" s="24"/>
      <c r="K1558" s="24"/>
    </row>
    <row r="1559" spans="1:11" x14ac:dyDescent="0.2">
      <c r="A1559" s="22">
        <v>518</v>
      </c>
      <c r="B1559" s="25" t="s">
        <v>887</v>
      </c>
      <c r="C1559" s="25" t="s">
        <v>895</v>
      </c>
      <c r="D1559" s="25" t="s">
        <v>889</v>
      </c>
      <c r="E1559" s="25" t="s">
        <v>110</v>
      </c>
      <c r="F1559" s="26" t="s">
        <v>111</v>
      </c>
      <c r="G1559" s="26" t="s">
        <v>16</v>
      </c>
      <c r="H1559" s="27">
        <v>189422.87</v>
      </c>
      <c r="I1559" s="27">
        <v>0</v>
      </c>
      <c r="J1559" s="27">
        <v>14938.25</v>
      </c>
      <c r="K1559" s="27">
        <v>204361.12</v>
      </c>
    </row>
    <row r="1560" spans="1:11" x14ac:dyDescent="0.2">
      <c r="A1560" s="23"/>
      <c r="B1560" s="23"/>
      <c r="C1560" s="23"/>
      <c r="D1560" s="23"/>
      <c r="E1560" s="23"/>
      <c r="F1560" s="23"/>
      <c r="G1560" s="23"/>
      <c r="H1560" s="23"/>
      <c r="I1560" s="23"/>
      <c r="J1560" s="23"/>
      <c r="K1560" s="23"/>
    </row>
    <row r="1561" spans="1:11" x14ac:dyDescent="0.2">
      <c r="A1561" s="24"/>
      <c r="B1561" s="24"/>
      <c r="C1561" s="24"/>
      <c r="D1561" s="24"/>
      <c r="E1561" s="24"/>
      <c r="F1561" s="24"/>
      <c r="G1561" s="24"/>
      <c r="H1561" s="24"/>
      <c r="I1561" s="24"/>
      <c r="J1561" s="24"/>
      <c r="K1561" s="24"/>
    </row>
    <row r="1562" spans="1:11" x14ac:dyDescent="0.2">
      <c r="A1562" s="22">
        <v>519</v>
      </c>
      <c r="B1562" s="25" t="s">
        <v>887</v>
      </c>
      <c r="C1562" s="25" t="s">
        <v>896</v>
      </c>
      <c r="D1562" s="25" t="s">
        <v>889</v>
      </c>
      <c r="E1562" s="25" t="s">
        <v>110</v>
      </c>
      <c r="F1562" s="26" t="s">
        <v>111</v>
      </c>
      <c r="G1562" s="26" t="s">
        <v>16</v>
      </c>
      <c r="H1562" s="27">
        <v>78689.38</v>
      </c>
      <c r="I1562" s="27">
        <v>0</v>
      </c>
      <c r="J1562" s="27">
        <v>13693.4</v>
      </c>
      <c r="K1562" s="27">
        <v>92382.78</v>
      </c>
    </row>
    <row r="1563" spans="1:11" x14ac:dyDescent="0.2">
      <c r="A1563" s="23"/>
      <c r="B1563" s="23"/>
      <c r="C1563" s="23"/>
      <c r="D1563" s="23"/>
      <c r="E1563" s="23"/>
      <c r="F1563" s="23"/>
      <c r="G1563" s="23"/>
      <c r="H1563" s="23"/>
      <c r="I1563" s="23"/>
      <c r="J1563" s="23"/>
      <c r="K1563" s="23"/>
    </row>
    <row r="1564" spans="1:11" x14ac:dyDescent="0.2">
      <c r="A1564" s="24"/>
      <c r="B1564" s="24"/>
      <c r="C1564" s="24"/>
      <c r="D1564" s="24"/>
      <c r="E1564" s="24"/>
      <c r="F1564" s="24"/>
      <c r="G1564" s="24"/>
      <c r="H1564" s="24"/>
      <c r="I1564" s="24"/>
      <c r="J1564" s="24"/>
      <c r="K1564" s="24"/>
    </row>
    <row r="1565" spans="1:11" x14ac:dyDescent="0.2">
      <c r="A1565" s="22">
        <v>520</v>
      </c>
      <c r="B1565" s="25" t="s">
        <v>887</v>
      </c>
      <c r="C1565" s="25" t="s">
        <v>897</v>
      </c>
      <c r="D1565" s="25" t="s">
        <v>889</v>
      </c>
      <c r="E1565" s="25" t="s">
        <v>110</v>
      </c>
      <c r="F1565" s="26" t="s">
        <v>111</v>
      </c>
      <c r="G1565" s="26" t="s">
        <v>16</v>
      </c>
      <c r="H1565" s="27">
        <v>78689.38</v>
      </c>
      <c r="I1565" s="27">
        <v>0</v>
      </c>
      <c r="J1565" s="27">
        <v>13693.4</v>
      </c>
      <c r="K1565" s="27">
        <v>92382.78</v>
      </c>
    </row>
    <row r="1566" spans="1:11" x14ac:dyDescent="0.2">
      <c r="A1566" s="23"/>
      <c r="B1566" s="23"/>
      <c r="C1566" s="23"/>
      <c r="D1566" s="23"/>
      <c r="E1566" s="23"/>
      <c r="F1566" s="23"/>
      <c r="G1566" s="23"/>
      <c r="H1566" s="23"/>
      <c r="I1566" s="23"/>
      <c r="J1566" s="23"/>
      <c r="K1566" s="23"/>
    </row>
    <row r="1567" spans="1:11" x14ac:dyDescent="0.2">
      <c r="A1567" s="24"/>
      <c r="B1567" s="24"/>
      <c r="C1567" s="24"/>
      <c r="D1567" s="24"/>
      <c r="E1567" s="24"/>
      <c r="F1567" s="24"/>
      <c r="G1567" s="24"/>
      <c r="H1567" s="24"/>
      <c r="I1567" s="24"/>
      <c r="J1567" s="24"/>
      <c r="K1567" s="24"/>
    </row>
    <row r="1568" spans="1:11" x14ac:dyDescent="0.2">
      <c r="A1568" s="22">
        <v>521</v>
      </c>
      <c r="B1568" s="25" t="s">
        <v>887</v>
      </c>
      <c r="C1568" s="25" t="s">
        <v>898</v>
      </c>
      <c r="D1568" s="25" t="s">
        <v>889</v>
      </c>
      <c r="E1568" s="25" t="s">
        <v>110</v>
      </c>
      <c r="F1568" s="26" t="s">
        <v>111</v>
      </c>
      <c r="G1568" s="26" t="s">
        <v>16</v>
      </c>
      <c r="H1568" s="27">
        <v>104558.43</v>
      </c>
      <c r="I1568" s="27">
        <v>0</v>
      </c>
      <c r="J1568" s="27">
        <v>9958.82</v>
      </c>
      <c r="K1568" s="27">
        <v>114517.25</v>
      </c>
    </row>
    <row r="1569" spans="1:11" x14ac:dyDescent="0.2">
      <c r="A1569" s="23"/>
      <c r="B1569" s="23"/>
      <c r="C1569" s="23"/>
      <c r="D1569" s="23"/>
      <c r="E1569" s="23"/>
      <c r="F1569" s="23"/>
      <c r="G1569" s="23"/>
      <c r="H1569" s="23"/>
      <c r="I1569" s="23"/>
      <c r="J1569" s="23"/>
      <c r="K1569" s="23"/>
    </row>
    <row r="1570" spans="1:11" x14ac:dyDescent="0.2">
      <c r="A1570" s="24"/>
      <c r="B1570" s="24"/>
      <c r="C1570" s="24"/>
      <c r="D1570" s="24"/>
      <c r="E1570" s="24"/>
      <c r="F1570" s="24"/>
      <c r="G1570" s="24"/>
      <c r="H1570" s="24"/>
      <c r="I1570" s="24"/>
      <c r="J1570" s="24"/>
      <c r="K1570" s="24"/>
    </row>
    <row r="1571" spans="1:11" x14ac:dyDescent="0.2">
      <c r="A1571" s="22">
        <v>522</v>
      </c>
      <c r="B1571" s="25" t="s">
        <v>887</v>
      </c>
      <c r="C1571" s="25" t="s">
        <v>899</v>
      </c>
      <c r="D1571" s="25" t="s">
        <v>889</v>
      </c>
      <c r="E1571" s="25" t="s">
        <v>110</v>
      </c>
      <c r="F1571" s="26" t="s">
        <v>111</v>
      </c>
      <c r="G1571" s="26" t="s">
        <v>16</v>
      </c>
      <c r="H1571" s="27">
        <v>83729.39</v>
      </c>
      <c r="I1571" s="27">
        <v>0</v>
      </c>
      <c r="J1571" s="27">
        <v>0</v>
      </c>
      <c r="K1571" s="27">
        <v>83729.39</v>
      </c>
    </row>
    <row r="1572" spans="1:11" x14ac:dyDescent="0.2">
      <c r="A1572" s="23"/>
      <c r="B1572" s="23"/>
      <c r="C1572" s="23"/>
      <c r="D1572" s="23"/>
      <c r="E1572" s="23"/>
      <c r="F1572" s="23"/>
      <c r="G1572" s="23"/>
      <c r="H1572" s="23"/>
      <c r="I1572" s="23"/>
      <c r="J1572" s="23"/>
      <c r="K1572" s="23"/>
    </row>
    <row r="1573" spans="1:11" x14ac:dyDescent="0.2">
      <c r="A1573" s="24"/>
      <c r="B1573" s="24"/>
      <c r="C1573" s="24"/>
      <c r="D1573" s="24"/>
      <c r="E1573" s="24"/>
      <c r="F1573" s="24"/>
      <c r="G1573" s="24"/>
      <c r="H1573" s="24"/>
      <c r="I1573" s="24"/>
      <c r="J1573" s="24"/>
      <c r="K1573" s="24"/>
    </row>
    <row r="1574" spans="1:11" x14ac:dyDescent="0.2">
      <c r="A1574" s="22">
        <v>523</v>
      </c>
      <c r="B1574" s="25" t="s">
        <v>900</v>
      </c>
      <c r="C1574" s="25" t="s">
        <v>901</v>
      </c>
      <c r="D1574" s="25" t="s">
        <v>889</v>
      </c>
      <c r="E1574" s="25" t="s">
        <v>110</v>
      </c>
      <c r="F1574" s="26" t="s">
        <v>111</v>
      </c>
      <c r="G1574" s="26" t="s">
        <v>16</v>
      </c>
      <c r="H1574" s="27">
        <v>239353.91</v>
      </c>
      <c r="I1574" s="27">
        <v>0</v>
      </c>
      <c r="J1574" s="27">
        <v>7319.73</v>
      </c>
      <c r="K1574" s="27">
        <v>246673.64</v>
      </c>
    </row>
    <row r="1575" spans="1:11" x14ac:dyDescent="0.2">
      <c r="A1575" s="23"/>
      <c r="B1575" s="23"/>
      <c r="C1575" s="23"/>
      <c r="D1575" s="23"/>
      <c r="E1575" s="23"/>
      <c r="F1575" s="23"/>
      <c r="G1575" s="23"/>
      <c r="H1575" s="23"/>
      <c r="I1575" s="23"/>
      <c r="J1575" s="23"/>
      <c r="K1575" s="23"/>
    </row>
    <row r="1576" spans="1:11" x14ac:dyDescent="0.2">
      <c r="A1576" s="24"/>
      <c r="B1576" s="24"/>
      <c r="C1576" s="24"/>
      <c r="D1576" s="24"/>
      <c r="E1576" s="24"/>
      <c r="F1576" s="24"/>
      <c r="G1576" s="24"/>
      <c r="H1576" s="24"/>
      <c r="I1576" s="24"/>
      <c r="J1576" s="24"/>
      <c r="K1576" s="24"/>
    </row>
    <row r="1577" spans="1:11" x14ac:dyDescent="0.2">
      <c r="A1577" s="22">
        <v>524</v>
      </c>
      <c r="B1577" s="25" t="s">
        <v>900</v>
      </c>
      <c r="C1577" s="25" t="s">
        <v>902</v>
      </c>
      <c r="D1577" s="25" t="s">
        <v>889</v>
      </c>
      <c r="E1577" s="25" t="s">
        <v>110</v>
      </c>
      <c r="F1577" s="26" t="s">
        <v>111</v>
      </c>
      <c r="G1577" s="26" t="s">
        <v>16</v>
      </c>
      <c r="H1577" s="27">
        <v>264539.53999999998</v>
      </c>
      <c r="I1577" s="27">
        <v>0</v>
      </c>
      <c r="J1577" s="27">
        <v>14639.47</v>
      </c>
      <c r="K1577" s="27">
        <v>279179.01</v>
      </c>
    </row>
    <row r="1578" spans="1:11" x14ac:dyDescent="0.2">
      <c r="A1578" s="23"/>
      <c r="B1578" s="23"/>
      <c r="C1578" s="23"/>
      <c r="D1578" s="23"/>
      <c r="E1578" s="23"/>
      <c r="F1578" s="23"/>
      <c r="G1578" s="23"/>
      <c r="H1578" s="23"/>
      <c r="I1578" s="23"/>
      <c r="J1578" s="23"/>
      <c r="K1578" s="23"/>
    </row>
    <row r="1579" spans="1:11" x14ac:dyDescent="0.2">
      <c r="A1579" s="24"/>
      <c r="B1579" s="24"/>
      <c r="C1579" s="24"/>
      <c r="D1579" s="24"/>
      <c r="E1579" s="24"/>
      <c r="F1579" s="24"/>
      <c r="G1579" s="24"/>
      <c r="H1579" s="24"/>
      <c r="I1579" s="24"/>
      <c r="J1579" s="24"/>
      <c r="K1579" s="24"/>
    </row>
    <row r="1580" spans="1:11" x14ac:dyDescent="0.2">
      <c r="A1580" s="22">
        <v>525</v>
      </c>
      <c r="B1580" s="25" t="s">
        <v>900</v>
      </c>
      <c r="C1580" s="25" t="s">
        <v>903</v>
      </c>
      <c r="D1580" s="25" t="s">
        <v>889</v>
      </c>
      <c r="E1580" s="25" t="s">
        <v>110</v>
      </c>
      <c r="F1580" s="26" t="s">
        <v>111</v>
      </c>
      <c r="G1580" s="26" t="s">
        <v>16</v>
      </c>
      <c r="H1580" s="27">
        <v>239346.7</v>
      </c>
      <c r="I1580" s="27">
        <v>0</v>
      </c>
      <c r="J1580" s="27">
        <v>7319.73</v>
      </c>
      <c r="K1580" s="27">
        <v>246666.43</v>
      </c>
    </row>
    <row r="1581" spans="1:11" x14ac:dyDescent="0.2">
      <c r="A1581" s="23"/>
      <c r="B1581" s="23"/>
      <c r="C1581" s="23"/>
      <c r="D1581" s="23"/>
      <c r="E1581" s="23"/>
      <c r="F1581" s="23"/>
      <c r="G1581" s="23"/>
      <c r="H1581" s="23"/>
      <c r="I1581" s="23"/>
      <c r="J1581" s="23"/>
      <c r="K1581" s="23"/>
    </row>
    <row r="1582" spans="1:11" x14ac:dyDescent="0.2">
      <c r="A1582" s="24"/>
      <c r="B1582" s="24"/>
      <c r="C1582" s="24"/>
      <c r="D1582" s="24"/>
      <c r="E1582" s="24"/>
      <c r="F1582" s="24"/>
      <c r="G1582" s="24"/>
      <c r="H1582" s="24"/>
      <c r="I1582" s="24"/>
      <c r="J1582" s="24"/>
      <c r="K1582" s="24"/>
    </row>
    <row r="1583" spans="1:11" x14ac:dyDescent="0.2">
      <c r="A1583" s="22">
        <v>526</v>
      </c>
      <c r="B1583" s="25" t="s">
        <v>900</v>
      </c>
      <c r="C1583" s="25" t="s">
        <v>904</v>
      </c>
      <c r="D1583" s="25" t="s">
        <v>889</v>
      </c>
      <c r="E1583" s="25" t="s">
        <v>110</v>
      </c>
      <c r="F1583" s="26" t="s">
        <v>111</v>
      </c>
      <c r="G1583" s="26" t="s">
        <v>16</v>
      </c>
      <c r="H1583" s="27">
        <v>239353.91</v>
      </c>
      <c r="I1583" s="27">
        <v>0</v>
      </c>
      <c r="J1583" s="27">
        <v>7319.73</v>
      </c>
      <c r="K1583" s="27">
        <v>246673.64</v>
      </c>
    </row>
    <row r="1584" spans="1:11" x14ac:dyDescent="0.2">
      <c r="A1584" s="23"/>
      <c r="B1584" s="23"/>
      <c r="C1584" s="23"/>
      <c r="D1584" s="23"/>
      <c r="E1584" s="23"/>
      <c r="F1584" s="23"/>
      <c r="G1584" s="23"/>
      <c r="H1584" s="23"/>
      <c r="I1584" s="23"/>
      <c r="J1584" s="23"/>
      <c r="K1584" s="23"/>
    </row>
    <row r="1585" spans="1:11" x14ac:dyDescent="0.2">
      <c r="A1585" s="24"/>
      <c r="B1585" s="24"/>
      <c r="C1585" s="24"/>
      <c r="D1585" s="24"/>
      <c r="E1585" s="24"/>
      <c r="F1585" s="24"/>
      <c r="G1585" s="24"/>
      <c r="H1585" s="24"/>
      <c r="I1585" s="24"/>
      <c r="J1585" s="24"/>
      <c r="K1585" s="24"/>
    </row>
    <row r="1586" spans="1:11" x14ac:dyDescent="0.2">
      <c r="A1586" s="22">
        <v>527</v>
      </c>
      <c r="B1586" s="25" t="s">
        <v>900</v>
      </c>
      <c r="C1586" s="25" t="s">
        <v>905</v>
      </c>
      <c r="D1586" s="25" t="s">
        <v>889</v>
      </c>
      <c r="E1586" s="25" t="s">
        <v>110</v>
      </c>
      <c r="F1586" s="26" t="s">
        <v>111</v>
      </c>
      <c r="G1586" s="26" t="s">
        <v>16</v>
      </c>
      <c r="H1586" s="27">
        <v>239353.91</v>
      </c>
      <c r="I1586" s="27">
        <v>0</v>
      </c>
      <c r="J1586" s="27">
        <v>7319.73</v>
      </c>
      <c r="K1586" s="27">
        <v>246673.64</v>
      </c>
    </row>
    <row r="1587" spans="1:11" x14ac:dyDescent="0.2">
      <c r="A1587" s="23"/>
      <c r="B1587" s="23"/>
      <c r="C1587" s="23"/>
      <c r="D1587" s="23"/>
      <c r="E1587" s="23"/>
      <c r="F1587" s="23"/>
      <c r="G1587" s="23"/>
      <c r="H1587" s="23"/>
      <c r="I1587" s="23"/>
      <c r="J1587" s="23"/>
      <c r="K1587" s="23"/>
    </row>
    <row r="1588" spans="1:11" x14ac:dyDescent="0.2">
      <c r="A1588" s="24"/>
      <c r="B1588" s="24"/>
      <c r="C1588" s="24"/>
      <c r="D1588" s="24"/>
      <c r="E1588" s="24"/>
      <c r="F1588" s="24"/>
      <c r="G1588" s="24"/>
      <c r="H1588" s="24"/>
      <c r="I1588" s="24"/>
      <c r="J1588" s="24"/>
      <c r="K1588" s="24"/>
    </row>
    <row r="1589" spans="1:11" x14ac:dyDescent="0.2">
      <c r="A1589" s="22">
        <v>528</v>
      </c>
      <c r="B1589" s="25" t="s">
        <v>900</v>
      </c>
      <c r="C1589" s="25" t="s">
        <v>906</v>
      </c>
      <c r="D1589" s="25" t="s">
        <v>889</v>
      </c>
      <c r="E1589" s="25" t="s">
        <v>110</v>
      </c>
      <c r="F1589" s="26" t="s">
        <v>111</v>
      </c>
      <c r="G1589" s="26" t="s">
        <v>16</v>
      </c>
      <c r="H1589" s="27">
        <v>239353.91</v>
      </c>
      <c r="I1589" s="27">
        <v>0</v>
      </c>
      <c r="J1589" s="27">
        <v>7319.73</v>
      </c>
      <c r="K1589" s="27">
        <v>246673.64</v>
      </c>
    </row>
    <row r="1590" spans="1:11" x14ac:dyDescent="0.2">
      <c r="A1590" s="23"/>
      <c r="B1590" s="23"/>
      <c r="C1590" s="23"/>
      <c r="D1590" s="23"/>
      <c r="E1590" s="23"/>
      <c r="F1590" s="23"/>
      <c r="G1590" s="23"/>
      <c r="H1590" s="23"/>
      <c r="I1590" s="23"/>
      <c r="J1590" s="23"/>
      <c r="K1590" s="23"/>
    </row>
    <row r="1591" spans="1:11" x14ac:dyDescent="0.2">
      <c r="A1591" s="24"/>
      <c r="B1591" s="24"/>
      <c r="C1591" s="24"/>
      <c r="D1591" s="24"/>
      <c r="E1591" s="24"/>
      <c r="F1591" s="24"/>
      <c r="G1591" s="24"/>
      <c r="H1591" s="24"/>
      <c r="I1591" s="24"/>
      <c r="J1591" s="24"/>
      <c r="K1591" s="24"/>
    </row>
    <row r="1592" spans="1:11" x14ac:dyDescent="0.2">
      <c r="A1592" s="22">
        <v>529</v>
      </c>
      <c r="B1592" s="25" t="s">
        <v>900</v>
      </c>
      <c r="C1592" s="25" t="s">
        <v>907</v>
      </c>
      <c r="D1592" s="25" t="s">
        <v>889</v>
      </c>
      <c r="E1592" s="25" t="s">
        <v>110</v>
      </c>
      <c r="F1592" s="26" t="s">
        <v>111</v>
      </c>
      <c r="G1592" s="26" t="s">
        <v>16</v>
      </c>
      <c r="H1592" s="27">
        <v>176872.4</v>
      </c>
      <c r="I1592" s="27">
        <v>0</v>
      </c>
      <c r="J1592" s="27">
        <v>7319.73</v>
      </c>
      <c r="K1592" s="27">
        <v>184192.13</v>
      </c>
    </row>
    <row r="1593" spans="1:11" x14ac:dyDescent="0.2">
      <c r="A1593" s="23"/>
      <c r="B1593" s="23"/>
      <c r="C1593" s="23"/>
      <c r="D1593" s="23"/>
      <c r="E1593" s="23"/>
      <c r="F1593" s="23"/>
      <c r="G1593" s="23"/>
      <c r="H1593" s="23"/>
      <c r="I1593" s="23"/>
      <c r="J1593" s="23"/>
      <c r="K1593" s="23"/>
    </row>
    <row r="1594" spans="1:11" x14ac:dyDescent="0.2">
      <c r="A1594" s="24"/>
      <c r="B1594" s="24"/>
      <c r="C1594" s="24"/>
      <c r="D1594" s="24"/>
      <c r="E1594" s="24"/>
      <c r="F1594" s="24"/>
      <c r="G1594" s="24"/>
      <c r="H1594" s="24"/>
      <c r="I1594" s="24"/>
      <c r="J1594" s="24"/>
      <c r="K1594" s="24"/>
    </row>
    <row r="1595" spans="1:11" x14ac:dyDescent="0.2">
      <c r="A1595" s="22">
        <v>530</v>
      </c>
      <c r="B1595" s="25" t="s">
        <v>900</v>
      </c>
      <c r="C1595" s="25" t="s">
        <v>908</v>
      </c>
      <c r="D1595" s="25" t="s">
        <v>889</v>
      </c>
      <c r="E1595" s="25" t="s">
        <v>110</v>
      </c>
      <c r="F1595" s="26" t="s">
        <v>111</v>
      </c>
      <c r="G1595" s="26" t="s">
        <v>16</v>
      </c>
      <c r="H1595" s="27">
        <v>239353.91</v>
      </c>
      <c r="I1595" s="27">
        <v>0</v>
      </c>
      <c r="J1595" s="27">
        <v>7319.73</v>
      </c>
      <c r="K1595" s="27">
        <v>246673.64</v>
      </c>
    </row>
    <row r="1596" spans="1:11" x14ac:dyDescent="0.2">
      <c r="A1596" s="23"/>
      <c r="B1596" s="23"/>
      <c r="C1596" s="23"/>
      <c r="D1596" s="23"/>
      <c r="E1596" s="23"/>
      <c r="F1596" s="23"/>
      <c r="G1596" s="23"/>
      <c r="H1596" s="23"/>
      <c r="I1596" s="23"/>
      <c r="J1596" s="23"/>
      <c r="K1596" s="23"/>
    </row>
    <row r="1597" spans="1:11" x14ac:dyDescent="0.2">
      <c r="A1597" s="24"/>
      <c r="B1597" s="24"/>
      <c r="C1597" s="24"/>
      <c r="D1597" s="24"/>
      <c r="E1597" s="24"/>
      <c r="F1597" s="24"/>
      <c r="G1597" s="24"/>
      <c r="H1597" s="24"/>
      <c r="I1597" s="24"/>
      <c r="J1597" s="24"/>
      <c r="K1597" s="24"/>
    </row>
    <row r="1598" spans="1:11" x14ac:dyDescent="0.2">
      <c r="A1598" s="22">
        <v>531</v>
      </c>
      <c r="B1598" s="25" t="s">
        <v>900</v>
      </c>
      <c r="C1598" s="25" t="s">
        <v>909</v>
      </c>
      <c r="D1598" s="25" t="s">
        <v>889</v>
      </c>
      <c r="E1598" s="25" t="s">
        <v>110</v>
      </c>
      <c r="F1598" s="26" t="s">
        <v>111</v>
      </c>
      <c r="G1598" s="26" t="s">
        <v>16</v>
      </c>
      <c r="H1598" s="27">
        <v>408496.14</v>
      </c>
      <c r="I1598" s="27">
        <v>0</v>
      </c>
      <c r="J1598" s="27">
        <v>14639.47</v>
      </c>
      <c r="K1598" s="27">
        <v>423135.61</v>
      </c>
    </row>
    <row r="1599" spans="1:11" x14ac:dyDescent="0.2">
      <c r="A1599" s="23"/>
      <c r="B1599" s="23"/>
      <c r="C1599" s="23"/>
      <c r="D1599" s="23"/>
      <c r="E1599" s="23"/>
      <c r="F1599" s="23"/>
      <c r="G1599" s="23"/>
      <c r="H1599" s="23"/>
      <c r="I1599" s="23"/>
      <c r="J1599" s="23"/>
      <c r="K1599" s="23"/>
    </row>
    <row r="1600" spans="1:11" x14ac:dyDescent="0.2">
      <c r="A1600" s="24"/>
      <c r="B1600" s="24"/>
      <c r="C1600" s="24"/>
      <c r="D1600" s="24"/>
      <c r="E1600" s="24"/>
      <c r="F1600" s="24"/>
      <c r="G1600" s="24"/>
      <c r="H1600" s="24"/>
      <c r="I1600" s="24"/>
      <c r="J1600" s="24"/>
      <c r="K1600" s="24"/>
    </row>
    <row r="1601" spans="1:11" x14ac:dyDescent="0.2">
      <c r="A1601" s="22">
        <v>532</v>
      </c>
      <c r="B1601" s="25" t="s">
        <v>900</v>
      </c>
      <c r="C1601" s="25" t="s">
        <v>910</v>
      </c>
      <c r="D1601" s="25" t="s">
        <v>889</v>
      </c>
      <c r="E1601" s="25" t="s">
        <v>110</v>
      </c>
      <c r="F1601" s="26" t="s">
        <v>111</v>
      </c>
      <c r="G1601" s="26" t="s">
        <v>16</v>
      </c>
      <c r="H1601" s="27">
        <v>73587.39</v>
      </c>
      <c r="I1601" s="27">
        <v>0</v>
      </c>
      <c r="J1601" s="27">
        <v>43918.44</v>
      </c>
      <c r="K1601" s="27">
        <v>117505.83</v>
      </c>
    </row>
    <row r="1602" spans="1:11" x14ac:dyDescent="0.2">
      <c r="A1602" s="23"/>
      <c r="B1602" s="23"/>
      <c r="C1602" s="23"/>
      <c r="D1602" s="23"/>
      <c r="E1602" s="23"/>
      <c r="F1602" s="23"/>
      <c r="G1602" s="23"/>
      <c r="H1602" s="23"/>
      <c r="I1602" s="23"/>
      <c r="J1602" s="23"/>
      <c r="K1602" s="23"/>
    </row>
    <row r="1603" spans="1:11" x14ac:dyDescent="0.2">
      <c r="A1603" s="24"/>
      <c r="B1603" s="24"/>
      <c r="C1603" s="24"/>
      <c r="D1603" s="24"/>
      <c r="E1603" s="24"/>
      <c r="F1603" s="24"/>
      <c r="G1603" s="24"/>
      <c r="H1603" s="24"/>
      <c r="I1603" s="24"/>
      <c r="J1603" s="24"/>
      <c r="K1603" s="24"/>
    </row>
    <row r="1604" spans="1:11" x14ac:dyDescent="0.2">
      <c r="A1604" s="22">
        <v>533</v>
      </c>
      <c r="B1604" s="25" t="s">
        <v>900</v>
      </c>
      <c r="C1604" s="25" t="s">
        <v>911</v>
      </c>
      <c r="D1604" s="25" t="s">
        <v>889</v>
      </c>
      <c r="E1604" s="25" t="s">
        <v>110</v>
      </c>
      <c r="F1604" s="26" t="s">
        <v>111</v>
      </c>
      <c r="G1604" s="26" t="s">
        <v>16</v>
      </c>
      <c r="H1604" s="27">
        <v>20399.48</v>
      </c>
      <c r="I1604" s="27">
        <v>0</v>
      </c>
      <c r="J1604" s="27">
        <v>7319.73</v>
      </c>
      <c r="K1604" s="27">
        <v>27719.21</v>
      </c>
    </row>
    <row r="1605" spans="1:11" x14ac:dyDescent="0.2">
      <c r="A1605" s="23"/>
      <c r="B1605" s="23"/>
      <c r="C1605" s="23"/>
      <c r="D1605" s="23"/>
      <c r="E1605" s="23"/>
      <c r="F1605" s="23"/>
      <c r="G1605" s="23"/>
      <c r="H1605" s="23"/>
      <c r="I1605" s="23"/>
      <c r="J1605" s="23"/>
      <c r="K1605" s="23"/>
    </row>
    <row r="1606" spans="1:11" x14ac:dyDescent="0.2">
      <c r="A1606" s="24"/>
      <c r="B1606" s="24"/>
      <c r="C1606" s="24"/>
      <c r="D1606" s="24"/>
      <c r="E1606" s="24"/>
      <c r="F1606" s="24"/>
      <c r="G1606" s="24"/>
      <c r="H1606" s="24"/>
      <c r="I1606" s="24"/>
      <c r="J1606" s="24"/>
      <c r="K1606" s="24"/>
    </row>
    <row r="1607" spans="1:11" x14ac:dyDescent="0.2">
      <c r="A1607" s="22">
        <v>534</v>
      </c>
      <c r="B1607" s="25" t="s">
        <v>912</v>
      </c>
      <c r="C1607" s="25" t="s">
        <v>913</v>
      </c>
      <c r="D1607" s="25" t="s">
        <v>889</v>
      </c>
      <c r="E1607" s="25" t="s">
        <v>110</v>
      </c>
      <c r="F1607" s="26" t="s">
        <v>111</v>
      </c>
      <c r="G1607" s="26" t="s">
        <v>16</v>
      </c>
      <c r="H1607" s="27">
        <v>601623.23</v>
      </c>
      <c r="I1607" s="27">
        <v>0</v>
      </c>
      <c r="J1607" s="27">
        <v>58557.9</v>
      </c>
      <c r="K1607" s="27">
        <v>660181.13</v>
      </c>
    </row>
    <row r="1608" spans="1:11" x14ac:dyDescent="0.2">
      <c r="A1608" s="23"/>
      <c r="B1608" s="23"/>
      <c r="C1608" s="23"/>
      <c r="D1608" s="23"/>
      <c r="E1608" s="23"/>
      <c r="F1608" s="23"/>
      <c r="G1608" s="23"/>
      <c r="H1608" s="23"/>
      <c r="I1608" s="23"/>
      <c r="J1608" s="23"/>
      <c r="K1608" s="23"/>
    </row>
    <row r="1609" spans="1:11" x14ac:dyDescent="0.2">
      <c r="A1609" s="24"/>
      <c r="B1609" s="24"/>
      <c r="C1609" s="24"/>
      <c r="D1609" s="24"/>
      <c r="E1609" s="24"/>
      <c r="F1609" s="24"/>
      <c r="G1609" s="24"/>
      <c r="H1609" s="24"/>
      <c r="I1609" s="24"/>
      <c r="J1609" s="24"/>
      <c r="K1609" s="24"/>
    </row>
    <row r="1610" spans="1:11" x14ac:dyDescent="0.2">
      <c r="A1610" s="22">
        <v>535</v>
      </c>
      <c r="B1610" s="25" t="s">
        <v>912</v>
      </c>
      <c r="C1610" s="25" t="s">
        <v>914</v>
      </c>
      <c r="D1610" s="25" t="s">
        <v>889</v>
      </c>
      <c r="E1610" s="25" t="s">
        <v>110</v>
      </c>
      <c r="F1610" s="26" t="s">
        <v>111</v>
      </c>
      <c r="G1610" s="26" t="s">
        <v>16</v>
      </c>
      <c r="H1610" s="27">
        <v>2527.6999999999998</v>
      </c>
      <c r="I1610" s="27">
        <v>0</v>
      </c>
      <c r="J1610" s="27">
        <v>0</v>
      </c>
      <c r="K1610" s="27">
        <v>2527.6999999999998</v>
      </c>
    </row>
    <row r="1611" spans="1:11" x14ac:dyDescent="0.2">
      <c r="A1611" s="23"/>
      <c r="B1611" s="23"/>
      <c r="C1611" s="23"/>
      <c r="D1611" s="23"/>
      <c r="E1611" s="23"/>
      <c r="F1611" s="23"/>
      <c r="G1611" s="23"/>
      <c r="H1611" s="23"/>
      <c r="I1611" s="23"/>
      <c r="J1611" s="23"/>
      <c r="K1611" s="23"/>
    </row>
    <row r="1612" spans="1:11" x14ac:dyDescent="0.2">
      <c r="A1612" s="24"/>
      <c r="B1612" s="24"/>
      <c r="C1612" s="24"/>
      <c r="D1612" s="24"/>
      <c r="E1612" s="24"/>
      <c r="F1612" s="24"/>
      <c r="G1612" s="24"/>
      <c r="H1612" s="24"/>
      <c r="I1612" s="24"/>
      <c r="J1612" s="24"/>
      <c r="K1612" s="24"/>
    </row>
    <row r="1613" spans="1:11" x14ac:dyDescent="0.2">
      <c r="A1613" s="22">
        <v>536</v>
      </c>
      <c r="B1613" s="25" t="s">
        <v>912</v>
      </c>
      <c r="C1613" s="25" t="s">
        <v>915</v>
      </c>
      <c r="D1613" s="25" t="s">
        <v>889</v>
      </c>
      <c r="E1613" s="25" t="s">
        <v>110</v>
      </c>
      <c r="F1613" s="26" t="s">
        <v>111</v>
      </c>
      <c r="G1613" s="26" t="s">
        <v>16</v>
      </c>
      <c r="H1613" s="27">
        <v>2527.6999999999998</v>
      </c>
      <c r="I1613" s="27">
        <v>0</v>
      </c>
      <c r="J1613" s="27">
        <v>0</v>
      </c>
      <c r="K1613" s="27">
        <v>2527.6999999999998</v>
      </c>
    </row>
    <row r="1614" spans="1:11" x14ac:dyDescent="0.2">
      <c r="A1614" s="23"/>
      <c r="B1614" s="23"/>
      <c r="C1614" s="23"/>
      <c r="D1614" s="23"/>
      <c r="E1614" s="23"/>
      <c r="F1614" s="23"/>
      <c r="G1614" s="23"/>
      <c r="H1614" s="23"/>
      <c r="I1614" s="23"/>
      <c r="J1614" s="23"/>
      <c r="K1614" s="23"/>
    </row>
    <row r="1615" spans="1:11" x14ac:dyDescent="0.2">
      <c r="A1615" s="24"/>
      <c r="B1615" s="24"/>
      <c r="C1615" s="24"/>
      <c r="D1615" s="24"/>
      <c r="E1615" s="24"/>
      <c r="F1615" s="24"/>
      <c r="G1615" s="24"/>
      <c r="H1615" s="24"/>
      <c r="I1615" s="24"/>
      <c r="J1615" s="24"/>
      <c r="K1615" s="24"/>
    </row>
    <row r="1616" spans="1:11" x14ac:dyDescent="0.2">
      <c r="A1616" s="22">
        <v>537</v>
      </c>
      <c r="B1616" s="25" t="s">
        <v>912</v>
      </c>
      <c r="C1616" s="25" t="s">
        <v>916</v>
      </c>
      <c r="D1616" s="25" t="s">
        <v>889</v>
      </c>
      <c r="E1616" s="25" t="s">
        <v>110</v>
      </c>
      <c r="F1616" s="26" t="s">
        <v>111</v>
      </c>
      <c r="G1616" s="26" t="s">
        <v>16</v>
      </c>
      <c r="H1616" s="27">
        <v>72479.8</v>
      </c>
      <c r="I1616" s="27">
        <v>0</v>
      </c>
      <c r="J1616" s="27">
        <v>0</v>
      </c>
      <c r="K1616" s="27">
        <v>72479.8</v>
      </c>
    </row>
    <row r="1617" spans="1:11" x14ac:dyDescent="0.2">
      <c r="A1617" s="23"/>
      <c r="B1617" s="23"/>
      <c r="C1617" s="23"/>
      <c r="D1617" s="23"/>
      <c r="E1617" s="23"/>
      <c r="F1617" s="23"/>
      <c r="G1617" s="23"/>
      <c r="H1617" s="23"/>
      <c r="I1617" s="23"/>
      <c r="J1617" s="23"/>
      <c r="K1617" s="23"/>
    </row>
    <row r="1618" spans="1:11" x14ac:dyDescent="0.2">
      <c r="A1618" s="24"/>
      <c r="B1618" s="24"/>
      <c r="C1618" s="24"/>
      <c r="D1618" s="24"/>
      <c r="E1618" s="24"/>
      <c r="F1618" s="24"/>
      <c r="G1618" s="24"/>
      <c r="H1618" s="24"/>
      <c r="I1618" s="24"/>
      <c r="J1618" s="24"/>
      <c r="K1618" s="24"/>
    </row>
    <row r="1619" spans="1:11" x14ac:dyDescent="0.2">
      <c r="A1619" s="22">
        <v>538</v>
      </c>
      <c r="B1619" s="25" t="s">
        <v>912</v>
      </c>
      <c r="C1619" s="25" t="s">
        <v>917</v>
      </c>
      <c r="D1619" s="25" t="s">
        <v>889</v>
      </c>
      <c r="E1619" s="25" t="s">
        <v>110</v>
      </c>
      <c r="F1619" s="26" t="s">
        <v>111</v>
      </c>
      <c r="G1619" s="26" t="s">
        <v>16</v>
      </c>
      <c r="H1619" s="27">
        <v>72479.8</v>
      </c>
      <c r="I1619" s="27">
        <v>0</v>
      </c>
      <c r="J1619" s="27">
        <v>0</v>
      </c>
      <c r="K1619" s="27">
        <v>72479.8</v>
      </c>
    </row>
    <row r="1620" spans="1:11" x14ac:dyDescent="0.2">
      <c r="A1620" s="23"/>
      <c r="B1620" s="23"/>
      <c r="C1620" s="23"/>
      <c r="D1620" s="23"/>
      <c r="E1620" s="23"/>
      <c r="F1620" s="23"/>
      <c r="G1620" s="23"/>
      <c r="H1620" s="23"/>
      <c r="I1620" s="23"/>
      <c r="J1620" s="23"/>
      <c r="K1620" s="23"/>
    </row>
    <row r="1621" spans="1:11" x14ac:dyDescent="0.2">
      <c r="A1621" s="24"/>
      <c r="B1621" s="24"/>
      <c r="C1621" s="24"/>
      <c r="D1621" s="24"/>
      <c r="E1621" s="24"/>
      <c r="F1621" s="24"/>
      <c r="G1621" s="24"/>
      <c r="H1621" s="24"/>
      <c r="I1621" s="24"/>
      <c r="J1621" s="24"/>
      <c r="K1621" s="24"/>
    </row>
    <row r="1622" spans="1:11" x14ac:dyDescent="0.2">
      <c r="A1622" s="22">
        <v>539</v>
      </c>
      <c r="B1622" s="25" t="s">
        <v>912</v>
      </c>
      <c r="C1622" s="25" t="s">
        <v>918</v>
      </c>
      <c r="D1622" s="25" t="s">
        <v>889</v>
      </c>
      <c r="E1622" s="25" t="s">
        <v>110</v>
      </c>
      <c r="F1622" s="26" t="s">
        <v>111</v>
      </c>
      <c r="G1622" s="26" t="s">
        <v>16</v>
      </c>
      <c r="H1622" s="27">
        <v>72479.8</v>
      </c>
      <c r="I1622" s="27">
        <v>0</v>
      </c>
      <c r="J1622" s="27">
        <v>0</v>
      </c>
      <c r="K1622" s="27">
        <v>72479.8</v>
      </c>
    </row>
    <row r="1623" spans="1:11" x14ac:dyDescent="0.2">
      <c r="A1623" s="23"/>
      <c r="B1623" s="23"/>
      <c r="C1623" s="23"/>
      <c r="D1623" s="23"/>
      <c r="E1623" s="23"/>
      <c r="F1623" s="23"/>
      <c r="G1623" s="23"/>
      <c r="H1623" s="23"/>
      <c r="I1623" s="23"/>
      <c r="J1623" s="23"/>
      <c r="K1623" s="23"/>
    </row>
    <row r="1624" spans="1:11" x14ac:dyDescent="0.2">
      <c r="A1624" s="24"/>
      <c r="B1624" s="24"/>
      <c r="C1624" s="24"/>
      <c r="D1624" s="24"/>
      <c r="E1624" s="24"/>
      <c r="F1624" s="24"/>
      <c r="G1624" s="24"/>
      <c r="H1624" s="24"/>
      <c r="I1624" s="24"/>
      <c r="J1624" s="24"/>
      <c r="K1624" s="24"/>
    </row>
    <row r="1625" spans="1:11" x14ac:dyDescent="0.2">
      <c r="A1625" s="22">
        <v>540</v>
      </c>
      <c r="B1625" s="25" t="s">
        <v>912</v>
      </c>
      <c r="C1625" s="25" t="s">
        <v>42</v>
      </c>
      <c r="D1625" s="25" t="s">
        <v>889</v>
      </c>
      <c r="E1625" s="25" t="s">
        <v>110</v>
      </c>
      <c r="F1625" s="26" t="s">
        <v>111</v>
      </c>
      <c r="G1625" s="26" t="s">
        <v>16</v>
      </c>
      <c r="H1625" s="27">
        <v>0</v>
      </c>
      <c r="I1625" s="27">
        <v>0</v>
      </c>
      <c r="J1625" s="27">
        <v>0</v>
      </c>
      <c r="K1625" s="27">
        <v>0</v>
      </c>
    </row>
    <row r="1626" spans="1:11" x14ac:dyDescent="0.2">
      <c r="A1626" s="23"/>
      <c r="B1626" s="23"/>
      <c r="C1626" s="23"/>
      <c r="D1626" s="23"/>
      <c r="E1626" s="23"/>
      <c r="F1626" s="23"/>
      <c r="G1626" s="23"/>
      <c r="H1626" s="23"/>
      <c r="I1626" s="23"/>
      <c r="J1626" s="23"/>
      <c r="K1626" s="23"/>
    </row>
    <row r="1627" spans="1:11" x14ac:dyDescent="0.2">
      <c r="A1627" s="24"/>
      <c r="B1627" s="24"/>
      <c r="C1627" s="24"/>
      <c r="D1627" s="24"/>
      <c r="E1627" s="24"/>
      <c r="F1627" s="24"/>
      <c r="G1627" s="24"/>
      <c r="H1627" s="24"/>
      <c r="I1627" s="24"/>
      <c r="J1627" s="24"/>
      <c r="K1627" s="24"/>
    </row>
    <row r="1628" spans="1:11" x14ac:dyDescent="0.2">
      <c r="A1628" s="22">
        <v>541</v>
      </c>
      <c r="B1628" s="25" t="s">
        <v>912</v>
      </c>
      <c r="C1628" s="25" t="s">
        <v>919</v>
      </c>
      <c r="D1628" s="25" t="s">
        <v>889</v>
      </c>
      <c r="E1628" s="25" t="s">
        <v>110</v>
      </c>
      <c r="F1628" s="26" t="s">
        <v>111</v>
      </c>
      <c r="G1628" s="26" t="s">
        <v>16</v>
      </c>
      <c r="H1628" s="27">
        <v>799269.17</v>
      </c>
      <c r="I1628" s="27">
        <v>0</v>
      </c>
      <c r="J1628" s="27">
        <v>146394.78</v>
      </c>
      <c r="K1628" s="27">
        <v>945663.95</v>
      </c>
    </row>
    <row r="1629" spans="1:11" x14ac:dyDescent="0.2">
      <c r="A1629" s="23"/>
      <c r="B1629" s="23"/>
      <c r="C1629" s="23"/>
      <c r="D1629" s="23"/>
      <c r="E1629" s="23"/>
      <c r="F1629" s="23"/>
      <c r="G1629" s="23"/>
      <c r="H1629" s="23"/>
      <c r="I1629" s="23"/>
      <c r="J1629" s="23"/>
      <c r="K1629" s="23"/>
    </row>
    <row r="1630" spans="1:11" x14ac:dyDescent="0.2">
      <c r="A1630" s="24"/>
      <c r="B1630" s="24"/>
      <c r="C1630" s="24"/>
      <c r="D1630" s="24"/>
      <c r="E1630" s="24"/>
      <c r="F1630" s="24"/>
      <c r="G1630" s="24"/>
      <c r="H1630" s="24"/>
      <c r="I1630" s="24"/>
      <c r="J1630" s="24"/>
      <c r="K1630" s="24"/>
    </row>
    <row r="1631" spans="1:11" x14ac:dyDescent="0.2">
      <c r="A1631" s="22">
        <v>542</v>
      </c>
      <c r="B1631" s="25" t="s">
        <v>920</v>
      </c>
      <c r="C1631" s="25" t="s">
        <v>921</v>
      </c>
      <c r="D1631" s="25" t="s">
        <v>922</v>
      </c>
      <c r="E1631" s="25" t="s">
        <v>110</v>
      </c>
      <c r="F1631" s="26" t="s">
        <v>111</v>
      </c>
      <c r="G1631" s="26" t="s">
        <v>16</v>
      </c>
      <c r="H1631" s="27">
        <v>484714.32</v>
      </c>
      <c r="I1631" s="27">
        <v>0</v>
      </c>
      <c r="J1631" s="27">
        <v>5412.18</v>
      </c>
      <c r="K1631" s="27">
        <v>490126.5</v>
      </c>
    </row>
    <row r="1632" spans="1:11" x14ac:dyDescent="0.2">
      <c r="A1632" s="23"/>
      <c r="B1632" s="23"/>
      <c r="C1632" s="23"/>
      <c r="D1632" s="23"/>
      <c r="E1632" s="23"/>
      <c r="F1632" s="23"/>
      <c r="G1632" s="23"/>
      <c r="H1632" s="23"/>
      <c r="I1632" s="23"/>
      <c r="J1632" s="23"/>
      <c r="K1632" s="23"/>
    </row>
    <row r="1633" spans="1:11" x14ac:dyDescent="0.2">
      <c r="A1633" s="24"/>
      <c r="B1633" s="24"/>
      <c r="C1633" s="24"/>
      <c r="D1633" s="24"/>
      <c r="E1633" s="24"/>
      <c r="F1633" s="24"/>
      <c r="G1633" s="24"/>
      <c r="H1633" s="24"/>
      <c r="I1633" s="24"/>
      <c r="J1633" s="24"/>
      <c r="K1633" s="24"/>
    </row>
    <row r="1634" spans="1:11" x14ac:dyDescent="0.2">
      <c r="A1634" s="22">
        <v>543</v>
      </c>
      <c r="B1634" s="25" t="s">
        <v>920</v>
      </c>
      <c r="C1634" s="25" t="s">
        <v>923</v>
      </c>
      <c r="D1634" s="25" t="s">
        <v>922</v>
      </c>
      <c r="E1634" s="25" t="s">
        <v>110</v>
      </c>
      <c r="F1634" s="26" t="s">
        <v>111</v>
      </c>
      <c r="G1634" s="26" t="s">
        <v>16</v>
      </c>
      <c r="H1634" s="27">
        <v>1664320.93</v>
      </c>
      <c r="I1634" s="27">
        <v>0</v>
      </c>
      <c r="J1634" s="27">
        <v>108243.42</v>
      </c>
      <c r="K1634" s="27">
        <v>1772564.35</v>
      </c>
    </row>
    <row r="1635" spans="1:11" x14ac:dyDescent="0.2">
      <c r="A1635" s="23"/>
      <c r="B1635" s="23"/>
      <c r="C1635" s="23"/>
      <c r="D1635" s="23"/>
      <c r="E1635" s="23"/>
      <c r="F1635" s="23"/>
      <c r="G1635" s="23"/>
      <c r="H1635" s="23"/>
      <c r="I1635" s="23"/>
      <c r="J1635" s="23"/>
      <c r="K1635" s="23"/>
    </row>
    <row r="1636" spans="1:11" x14ac:dyDescent="0.2">
      <c r="A1636" s="24"/>
      <c r="B1636" s="24"/>
      <c r="C1636" s="24"/>
      <c r="D1636" s="24"/>
      <c r="E1636" s="24"/>
      <c r="F1636" s="24"/>
      <c r="G1636" s="24"/>
      <c r="H1636" s="24"/>
      <c r="I1636" s="24"/>
      <c r="J1636" s="24"/>
      <c r="K1636" s="24"/>
    </row>
    <row r="1637" spans="1:11" x14ac:dyDescent="0.2">
      <c r="A1637" s="22">
        <v>544</v>
      </c>
      <c r="B1637" s="25" t="s">
        <v>920</v>
      </c>
      <c r="C1637" s="25" t="s">
        <v>924</v>
      </c>
      <c r="D1637" s="25" t="s">
        <v>922</v>
      </c>
      <c r="E1637" s="25" t="s">
        <v>110</v>
      </c>
      <c r="F1637" s="26" t="s">
        <v>111</v>
      </c>
      <c r="G1637" s="26" t="s">
        <v>16</v>
      </c>
      <c r="H1637" s="27">
        <v>199546.92</v>
      </c>
      <c r="I1637" s="27">
        <v>0</v>
      </c>
      <c r="J1637" s="27">
        <v>0</v>
      </c>
      <c r="K1637" s="27">
        <v>199546.92</v>
      </c>
    </row>
    <row r="1638" spans="1:11" x14ac:dyDescent="0.2">
      <c r="A1638" s="23"/>
      <c r="B1638" s="23"/>
      <c r="C1638" s="23"/>
      <c r="D1638" s="23"/>
      <c r="E1638" s="23"/>
      <c r="F1638" s="23"/>
      <c r="G1638" s="23"/>
      <c r="H1638" s="23"/>
      <c r="I1638" s="23"/>
      <c r="J1638" s="23"/>
      <c r="K1638" s="23"/>
    </row>
    <row r="1639" spans="1:11" x14ac:dyDescent="0.2">
      <c r="A1639" s="24"/>
      <c r="B1639" s="24"/>
      <c r="C1639" s="24"/>
      <c r="D1639" s="24"/>
      <c r="E1639" s="24"/>
      <c r="F1639" s="24"/>
      <c r="G1639" s="24"/>
      <c r="H1639" s="24"/>
      <c r="I1639" s="24"/>
      <c r="J1639" s="24"/>
      <c r="K1639" s="24"/>
    </row>
    <row r="1640" spans="1:11" x14ac:dyDescent="0.2">
      <c r="A1640" s="22">
        <v>545</v>
      </c>
      <c r="B1640" s="25" t="s">
        <v>920</v>
      </c>
      <c r="C1640" s="25" t="s">
        <v>925</v>
      </c>
      <c r="D1640" s="25" t="s">
        <v>922</v>
      </c>
      <c r="E1640" s="25" t="s">
        <v>110</v>
      </c>
      <c r="F1640" s="26" t="s">
        <v>111</v>
      </c>
      <c r="G1640" s="26" t="s">
        <v>16</v>
      </c>
      <c r="H1640" s="27">
        <v>199546.92</v>
      </c>
      <c r="I1640" s="27">
        <v>0</v>
      </c>
      <c r="J1640" s="27">
        <v>0</v>
      </c>
      <c r="K1640" s="27">
        <v>199546.92</v>
      </c>
    </row>
    <row r="1641" spans="1:11" x14ac:dyDescent="0.2">
      <c r="A1641" s="23"/>
      <c r="B1641" s="23"/>
      <c r="C1641" s="23"/>
      <c r="D1641" s="23"/>
      <c r="E1641" s="23"/>
      <c r="F1641" s="23"/>
      <c r="G1641" s="23"/>
      <c r="H1641" s="23"/>
      <c r="I1641" s="23"/>
      <c r="J1641" s="23"/>
      <c r="K1641" s="23"/>
    </row>
    <row r="1642" spans="1:11" x14ac:dyDescent="0.2">
      <c r="A1642" s="24"/>
      <c r="B1642" s="24"/>
      <c r="C1642" s="24"/>
      <c r="D1642" s="24"/>
      <c r="E1642" s="24"/>
      <c r="F1642" s="24"/>
      <c r="G1642" s="24"/>
      <c r="H1642" s="24"/>
      <c r="I1642" s="24"/>
      <c r="J1642" s="24"/>
      <c r="K1642" s="24"/>
    </row>
    <row r="1643" spans="1:11" x14ac:dyDescent="0.2">
      <c r="A1643" s="22">
        <v>546</v>
      </c>
      <c r="B1643" s="25" t="s">
        <v>920</v>
      </c>
      <c r="C1643" s="25" t="s">
        <v>926</v>
      </c>
      <c r="D1643" s="25" t="s">
        <v>889</v>
      </c>
      <c r="E1643" s="25" t="s">
        <v>110</v>
      </c>
      <c r="F1643" s="26" t="s">
        <v>111</v>
      </c>
      <c r="G1643" s="26" t="s">
        <v>16</v>
      </c>
      <c r="H1643" s="27">
        <v>554622.79</v>
      </c>
      <c r="I1643" s="27">
        <v>0</v>
      </c>
      <c r="J1643" s="27">
        <v>138010.37</v>
      </c>
      <c r="K1643" s="27">
        <v>692633.16</v>
      </c>
    </row>
    <row r="1644" spans="1:11" x14ac:dyDescent="0.2">
      <c r="A1644" s="23"/>
      <c r="B1644" s="23"/>
      <c r="C1644" s="23"/>
      <c r="D1644" s="23"/>
      <c r="E1644" s="23"/>
      <c r="F1644" s="23"/>
      <c r="G1644" s="23"/>
      <c r="H1644" s="23"/>
      <c r="I1644" s="23"/>
      <c r="J1644" s="23"/>
      <c r="K1644" s="23"/>
    </row>
    <row r="1645" spans="1:11" x14ac:dyDescent="0.2">
      <c r="A1645" s="24"/>
      <c r="B1645" s="24"/>
      <c r="C1645" s="24"/>
      <c r="D1645" s="24"/>
      <c r="E1645" s="24"/>
      <c r="F1645" s="24"/>
      <c r="G1645" s="24"/>
      <c r="H1645" s="24"/>
      <c r="I1645" s="24"/>
      <c r="J1645" s="24"/>
      <c r="K1645" s="24"/>
    </row>
    <row r="1646" spans="1:11" x14ac:dyDescent="0.2">
      <c r="A1646" s="22">
        <v>547</v>
      </c>
      <c r="B1646" s="25" t="s">
        <v>927</v>
      </c>
      <c r="C1646" s="25" t="s">
        <v>928</v>
      </c>
      <c r="D1646" s="25" t="s">
        <v>889</v>
      </c>
      <c r="E1646" s="25" t="s">
        <v>110</v>
      </c>
      <c r="F1646" s="26" t="s">
        <v>111</v>
      </c>
      <c r="G1646" s="26" t="s">
        <v>16</v>
      </c>
      <c r="H1646" s="27">
        <v>103937.91</v>
      </c>
      <c r="I1646" s="27">
        <v>0</v>
      </c>
      <c r="J1646" s="27">
        <v>43918.44</v>
      </c>
      <c r="K1646" s="27">
        <v>147856.35</v>
      </c>
    </row>
    <row r="1647" spans="1:11" x14ac:dyDescent="0.2">
      <c r="A1647" s="23"/>
      <c r="B1647" s="23"/>
      <c r="C1647" s="23"/>
      <c r="D1647" s="23"/>
      <c r="E1647" s="23"/>
      <c r="F1647" s="23"/>
      <c r="G1647" s="23"/>
      <c r="H1647" s="23"/>
      <c r="I1647" s="23"/>
      <c r="J1647" s="23"/>
      <c r="K1647" s="23"/>
    </row>
    <row r="1648" spans="1:11" x14ac:dyDescent="0.2">
      <c r="A1648" s="24"/>
      <c r="B1648" s="24"/>
      <c r="C1648" s="24"/>
      <c r="D1648" s="24"/>
      <c r="E1648" s="24"/>
      <c r="F1648" s="24"/>
      <c r="G1648" s="24"/>
      <c r="H1648" s="24"/>
      <c r="I1648" s="24"/>
      <c r="J1648" s="24"/>
      <c r="K1648" s="24"/>
    </row>
    <row r="1649" spans="1:11" x14ac:dyDescent="0.2">
      <c r="A1649" s="22">
        <v>548</v>
      </c>
      <c r="B1649" s="25" t="s">
        <v>927</v>
      </c>
      <c r="C1649" s="25" t="s">
        <v>779</v>
      </c>
      <c r="D1649" s="25" t="s">
        <v>889</v>
      </c>
      <c r="E1649" s="25" t="s">
        <v>110</v>
      </c>
      <c r="F1649" s="26" t="s">
        <v>111</v>
      </c>
      <c r="G1649" s="26" t="s">
        <v>16</v>
      </c>
      <c r="H1649" s="27">
        <v>21748.27</v>
      </c>
      <c r="I1649" s="27">
        <v>0</v>
      </c>
      <c r="J1649" s="27">
        <v>4979.41</v>
      </c>
      <c r="K1649" s="27">
        <v>26727.68</v>
      </c>
    </row>
    <row r="1650" spans="1:11" x14ac:dyDescent="0.2">
      <c r="A1650" s="23"/>
      <c r="B1650" s="23"/>
      <c r="C1650" s="23"/>
      <c r="D1650" s="23"/>
      <c r="E1650" s="23"/>
      <c r="F1650" s="23"/>
      <c r="G1650" s="23"/>
      <c r="H1650" s="23"/>
      <c r="I1650" s="23"/>
      <c r="J1650" s="23"/>
      <c r="K1650" s="23"/>
    </row>
    <row r="1651" spans="1:11" x14ac:dyDescent="0.2">
      <c r="A1651" s="24"/>
      <c r="B1651" s="24"/>
      <c r="C1651" s="24"/>
      <c r="D1651" s="24"/>
      <c r="E1651" s="24"/>
      <c r="F1651" s="24"/>
      <c r="G1651" s="24"/>
      <c r="H1651" s="24"/>
      <c r="I1651" s="24"/>
      <c r="J1651" s="24"/>
      <c r="K1651" s="24"/>
    </row>
    <row r="1652" spans="1:11" x14ac:dyDescent="0.2">
      <c r="A1652" s="22">
        <v>549</v>
      </c>
      <c r="B1652" s="25" t="s">
        <v>927</v>
      </c>
      <c r="C1652" s="25" t="s">
        <v>929</v>
      </c>
      <c r="D1652" s="25" t="s">
        <v>889</v>
      </c>
      <c r="E1652" s="25" t="s">
        <v>110</v>
      </c>
      <c r="F1652" s="26" t="s">
        <v>111</v>
      </c>
      <c r="G1652" s="26" t="s">
        <v>16</v>
      </c>
      <c r="H1652" s="27">
        <v>217823.93</v>
      </c>
      <c r="I1652" s="27">
        <v>0</v>
      </c>
      <c r="J1652" s="27">
        <v>62242.68</v>
      </c>
      <c r="K1652" s="27">
        <v>280066.61</v>
      </c>
    </row>
    <row r="1653" spans="1:11" x14ac:dyDescent="0.2">
      <c r="A1653" s="23"/>
      <c r="B1653" s="23"/>
      <c r="C1653" s="23"/>
      <c r="D1653" s="23"/>
      <c r="E1653" s="23"/>
      <c r="F1653" s="23"/>
      <c r="G1653" s="23"/>
      <c r="H1653" s="23"/>
      <c r="I1653" s="23"/>
      <c r="J1653" s="23"/>
      <c r="K1653" s="23"/>
    </row>
    <row r="1654" spans="1:11" x14ac:dyDescent="0.2">
      <c r="A1654" s="24"/>
      <c r="B1654" s="24"/>
      <c r="C1654" s="24"/>
      <c r="D1654" s="24"/>
      <c r="E1654" s="24"/>
      <c r="F1654" s="24"/>
      <c r="G1654" s="24"/>
      <c r="H1654" s="24"/>
      <c r="I1654" s="24"/>
      <c r="J1654" s="24"/>
      <c r="K1654" s="24"/>
    </row>
    <row r="1655" spans="1:11" x14ac:dyDescent="0.2">
      <c r="A1655" s="22">
        <v>550</v>
      </c>
      <c r="B1655" s="25" t="s">
        <v>927</v>
      </c>
      <c r="C1655" s="25" t="s">
        <v>930</v>
      </c>
      <c r="D1655" s="25" t="s">
        <v>889</v>
      </c>
      <c r="E1655" s="25" t="s">
        <v>110</v>
      </c>
      <c r="F1655" s="26" t="s">
        <v>111</v>
      </c>
      <c r="G1655" s="26" t="s">
        <v>16</v>
      </c>
      <c r="H1655" s="27">
        <v>0</v>
      </c>
      <c r="I1655" s="27">
        <v>0</v>
      </c>
      <c r="J1655" s="27">
        <v>0</v>
      </c>
      <c r="K1655" s="27">
        <v>0</v>
      </c>
    </row>
    <row r="1656" spans="1:11" x14ac:dyDescent="0.2">
      <c r="A1656" s="23"/>
      <c r="B1656" s="23"/>
      <c r="C1656" s="23"/>
      <c r="D1656" s="23"/>
      <c r="E1656" s="23"/>
      <c r="F1656" s="23"/>
      <c r="G1656" s="23"/>
      <c r="H1656" s="23"/>
      <c r="I1656" s="23"/>
      <c r="J1656" s="23"/>
      <c r="K1656" s="23"/>
    </row>
    <row r="1657" spans="1:11" x14ac:dyDescent="0.2">
      <c r="A1657" s="24"/>
      <c r="B1657" s="24"/>
      <c r="C1657" s="24"/>
      <c r="D1657" s="24"/>
      <c r="E1657" s="24"/>
      <c r="F1657" s="24"/>
      <c r="G1657" s="24"/>
      <c r="H1657" s="24"/>
      <c r="I1657" s="24"/>
      <c r="J1657" s="24"/>
      <c r="K1657" s="24"/>
    </row>
    <row r="1658" spans="1:11" x14ac:dyDescent="0.2">
      <c r="A1658" s="22">
        <v>551</v>
      </c>
      <c r="B1658" s="25" t="s">
        <v>927</v>
      </c>
      <c r="C1658" s="25" t="s">
        <v>931</v>
      </c>
      <c r="D1658" s="25" t="s">
        <v>889</v>
      </c>
      <c r="E1658" s="25" t="s">
        <v>110</v>
      </c>
      <c r="F1658" s="26" t="s">
        <v>111</v>
      </c>
      <c r="G1658" s="26" t="s">
        <v>16</v>
      </c>
      <c r="H1658" s="27">
        <v>0</v>
      </c>
      <c r="I1658" s="27">
        <v>0</v>
      </c>
      <c r="J1658" s="27">
        <v>0</v>
      </c>
      <c r="K1658" s="27">
        <v>0</v>
      </c>
    </row>
    <row r="1659" spans="1:11" x14ac:dyDescent="0.2">
      <c r="A1659" s="23"/>
      <c r="B1659" s="23"/>
      <c r="C1659" s="23"/>
      <c r="D1659" s="23"/>
      <c r="E1659" s="23"/>
      <c r="F1659" s="23"/>
      <c r="G1659" s="23"/>
      <c r="H1659" s="23"/>
      <c r="I1659" s="23"/>
      <c r="J1659" s="23"/>
      <c r="K1659" s="23"/>
    </row>
    <row r="1660" spans="1:11" x14ac:dyDescent="0.2">
      <c r="A1660" s="24"/>
      <c r="B1660" s="24"/>
      <c r="C1660" s="24"/>
      <c r="D1660" s="24"/>
      <c r="E1660" s="24"/>
      <c r="F1660" s="24"/>
      <c r="G1660" s="24"/>
      <c r="H1660" s="24"/>
      <c r="I1660" s="24"/>
      <c r="J1660" s="24"/>
      <c r="K1660" s="24"/>
    </row>
    <row r="1661" spans="1:11" x14ac:dyDescent="0.2">
      <c r="A1661" s="22">
        <v>552</v>
      </c>
      <c r="B1661" s="25" t="s">
        <v>927</v>
      </c>
      <c r="C1661" s="25" t="s">
        <v>932</v>
      </c>
      <c r="D1661" s="25" t="s">
        <v>889</v>
      </c>
      <c r="E1661" s="25" t="s">
        <v>110</v>
      </c>
      <c r="F1661" s="26" t="s">
        <v>111</v>
      </c>
      <c r="G1661" s="26" t="s">
        <v>16</v>
      </c>
      <c r="H1661" s="27">
        <v>904009.8</v>
      </c>
      <c r="I1661" s="27">
        <v>0</v>
      </c>
      <c r="J1661" s="27">
        <v>0</v>
      </c>
      <c r="K1661" s="27">
        <v>904009.8</v>
      </c>
    </row>
    <row r="1662" spans="1:11" x14ac:dyDescent="0.2">
      <c r="A1662" s="23"/>
      <c r="B1662" s="23"/>
      <c r="C1662" s="23"/>
      <c r="D1662" s="23"/>
      <c r="E1662" s="23"/>
      <c r="F1662" s="23"/>
      <c r="G1662" s="23"/>
      <c r="H1662" s="23"/>
      <c r="I1662" s="23"/>
      <c r="J1662" s="23"/>
      <c r="K1662" s="23"/>
    </row>
    <row r="1663" spans="1:11" x14ac:dyDescent="0.2">
      <c r="A1663" s="24"/>
      <c r="B1663" s="24"/>
      <c r="C1663" s="24"/>
      <c r="D1663" s="24"/>
      <c r="E1663" s="24"/>
      <c r="F1663" s="24"/>
      <c r="G1663" s="24"/>
      <c r="H1663" s="24"/>
      <c r="I1663" s="24"/>
      <c r="J1663" s="24"/>
      <c r="K1663" s="24"/>
    </row>
    <row r="1664" spans="1:11" x14ac:dyDescent="0.2">
      <c r="A1664" s="22">
        <v>553</v>
      </c>
      <c r="B1664" s="25" t="s">
        <v>927</v>
      </c>
      <c r="C1664" s="25" t="s">
        <v>933</v>
      </c>
      <c r="D1664" s="25" t="s">
        <v>889</v>
      </c>
      <c r="E1664" s="25" t="s">
        <v>110</v>
      </c>
      <c r="F1664" s="26" t="s">
        <v>111</v>
      </c>
      <c r="G1664" s="26" t="s">
        <v>16</v>
      </c>
      <c r="H1664" s="27">
        <v>0</v>
      </c>
      <c r="I1664" s="27">
        <v>0</v>
      </c>
      <c r="J1664" s="27">
        <v>0</v>
      </c>
      <c r="K1664" s="27">
        <v>0</v>
      </c>
    </row>
    <row r="1665" spans="1:11" x14ac:dyDescent="0.2">
      <c r="A1665" s="23"/>
      <c r="B1665" s="23"/>
      <c r="C1665" s="23"/>
      <c r="D1665" s="23"/>
      <c r="E1665" s="23"/>
      <c r="F1665" s="23"/>
      <c r="G1665" s="23"/>
      <c r="H1665" s="23"/>
      <c r="I1665" s="23"/>
      <c r="J1665" s="23"/>
      <c r="K1665" s="23"/>
    </row>
    <row r="1666" spans="1:11" x14ac:dyDescent="0.2">
      <c r="A1666" s="24"/>
      <c r="B1666" s="24"/>
      <c r="C1666" s="24"/>
      <c r="D1666" s="24"/>
      <c r="E1666" s="24"/>
      <c r="F1666" s="24"/>
      <c r="G1666" s="24"/>
      <c r="H1666" s="24"/>
      <c r="I1666" s="24"/>
      <c r="J1666" s="24"/>
      <c r="K1666" s="24"/>
    </row>
    <row r="1667" spans="1:11" x14ac:dyDescent="0.2">
      <c r="A1667" s="22">
        <v>554</v>
      </c>
      <c r="B1667" s="25" t="s">
        <v>934</v>
      </c>
      <c r="C1667" s="25" t="s">
        <v>935</v>
      </c>
      <c r="D1667" s="25" t="s">
        <v>889</v>
      </c>
      <c r="E1667" s="25" t="s">
        <v>110</v>
      </c>
      <c r="F1667" s="26" t="s">
        <v>111</v>
      </c>
      <c r="G1667" s="26" t="s">
        <v>16</v>
      </c>
      <c r="H1667" s="27">
        <v>93036.61</v>
      </c>
      <c r="I1667" s="27">
        <v>0</v>
      </c>
      <c r="J1667" s="27">
        <v>0</v>
      </c>
      <c r="K1667" s="27">
        <v>93036.61</v>
      </c>
    </row>
    <row r="1668" spans="1:11" x14ac:dyDescent="0.2">
      <c r="A1668" s="23"/>
      <c r="B1668" s="23"/>
      <c r="C1668" s="23"/>
      <c r="D1668" s="23"/>
      <c r="E1668" s="23"/>
      <c r="F1668" s="23"/>
      <c r="G1668" s="23"/>
      <c r="H1668" s="23"/>
      <c r="I1668" s="23"/>
      <c r="J1668" s="23"/>
      <c r="K1668" s="23"/>
    </row>
    <row r="1669" spans="1:11" x14ac:dyDescent="0.2">
      <c r="A1669" s="24"/>
      <c r="B1669" s="24"/>
      <c r="C1669" s="24"/>
      <c r="D1669" s="24"/>
      <c r="E1669" s="24"/>
      <c r="F1669" s="24"/>
      <c r="G1669" s="24"/>
      <c r="H1669" s="24"/>
      <c r="I1669" s="24"/>
      <c r="J1669" s="24"/>
      <c r="K1669" s="24"/>
    </row>
    <row r="1670" spans="1:11" x14ac:dyDescent="0.2">
      <c r="A1670" s="22">
        <v>555</v>
      </c>
      <c r="B1670" s="25" t="s">
        <v>934</v>
      </c>
      <c r="C1670" s="25" t="s">
        <v>936</v>
      </c>
      <c r="D1670" s="25" t="s">
        <v>889</v>
      </c>
      <c r="E1670" s="25" t="s">
        <v>110</v>
      </c>
      <c r="F1670" s="26" t="s">
        <v>111</v>
      </c>
      <c r="G1670" s="26" t="s">
        <v>16</v>
      </c>
      <c r="H1670" s="27">
        <v>37903.17</v>
      </c>
      <c r="I1670" s="27">
        <v>0</v>
      </c>
      <c r="J1670" s="27">
        <v>14639.47</v>
      </c>
      <c r="K1670" s="27">
        <v>52542.64</v>
      </c>
    </row>
    <row r="1671" spans="1:11" x14ac:dyDescent="0.2">
      <c r="A1671" s="23"/>
      <c r="B1671" s="23"/>
      <c r="C1671" s="23"/>
      <c r="D1671" s="23"/>
      <c r="E1671" s="23"/>
      <c r="F1671" s="23"/>
      <c r="G1671" s="23"/>
      <c r="H1671" s="23"/>
      <c r="I1671" s="23"/>
      <c r="J1671" s="23"/>
      <c r="K1671" s="23"/>
    </row>
    <row r="1672" spans="1:11" x14ac:dyDescent="0.2">
      <c r="A1672" s="24"/>
      <c r="B1672" s="24"/>
      <c r="C1672" s="24"/>
      <c r="D1672" s="24"/>
      <c r="E1672" s="24"/>
      <c r="F1672" s="24"/>
      <c r="G1672" s="24"/>
      <c r="H1672" s="24"/>
      <c r="I1672" s="24"/>
      <c r="J1672" s="24"/>
      <c r="K1672" s="24"/>
    </row>
    <row r="1673" spans="1:11" x14ac:dyDescent="0.2">
      <c r="A1673" s="22">
        <v>556</v>
      </c>
      <c r="B1673" s="25" t="s">
        <v>937</v>
      </c>
      <c r="C1673" s="25" t="s">
        <v>938</v>
      </c>
      <c r="D1673" s="25" t="s">
        <v>889</v>
      </c>
      <c r="E1673" s="25" t="s">
        <v>110</v>
      </c>
      <c r="F1673" s="26" t="s">
        <v>111</v>
      </c>
      <c r="G1673" s="26" t="s">
        <v>16</v>
      </c>
      <c r="H1673" s="27">
        <v>145784.73000000001</v>
      </c>
      <c r="I1673" s="27">
        <v>0</v>
      </c>
      <c r="J1673" s="27">
        <v>0</v>
      </c>
      <c r="K1673" s="27">
        <v>145784.73000000001</v>
      </c>
    </row>
    <row r="1674" spans="1:11" x14ac:dyDescent="0.2">
      <c r="A1674" s="23"/>
      <c r="B1674" s="23"/>
      <c r="C1674" s="23"/>
      <c r="D1674" s="23"/>
      <c r="E1674" s="23"/>
      <c r="F1674" s="23"/>
      <c r="G1674" s="23"/>
      <c r="H1674" s="23"/>
      <c r="I1674" s="23"/>
      <c r="J1674" s="23"/>
      <c r="K1674" s="23"/>
    </row>
    <row r="1675" spans="1:11" x14ac:dyDescent="0.2">
      <c r="A1675" s="24"/>
      <c r="B1675" s="24"/>
      <c r="C1675" s="24"/>
      <c r="D1675" s="24"/>
      <c r="E1675" s="24"/>
      <c r="F1675" s="24"/>
      <c r="G1675" s="24"/>
      <c r="H1675" s="24"/>
      <c r="I1675" s="24"/>
      <c r="J1675" s="24"/>
      <c r="K1675" s="24"/>
    </row>
    <row r="1676" spans="1:11" x14ac:dyDescent="0.2">
      <c r="A1676" s="22">
        <v>557</v>
      </c>
      <c r="B1676" s="25" t="s">
        <v>937</v>
      </c>
      <c r="C1676" s="25" t="s">
        <v>939</v>
      </c>
      <c r="D1676" s="25" t="s">
        <v>889</v>
      </c>
      <c r="E1676" s="25" t="s">
        <v>110</v>
      </c>
      <c r="F1676" s="26" t="s">
        <v>111</v>
      </c>
      <c r="G1676" s="26" t="s">
        <v>16</v>
      </c>
      <c r="H1676" s="27">
        <v>111995.27</v>
      </c>
      <c r="I1676" s="27">
        <v>0</v>
      </c>
      <c r="J1676" s="27">
        <v>0</v>
      </c>
      <c r="K1676" s="27">
        <v>111995.27</v>
      </c>
    </row>
    <row r="1677" spans="1:11" x14ac:dyDescent="0.2">
      <c r="A1677" s="23"/>
      <c r="B1677" s="23"/>
      <c r="C1677" s="23"/>
      <c r="D1677" s="23"/>
      <c r="E1677" s="23"/>
      <c r="F1677" s="23"/>
      <c r="G1677" s="23"/>
      <c r="H1677" s="23"/>
      <c r="I1677" s="23"/>
      <c r="J1677" s="23"/>
      <c r="K1677" s="23"/>
    </row>
    <row r="1678" spans="1:11" x14ac:dyDescent="0.2">
      <c r="A1678" s="24"/>
      <c r="B1678" s="24"/>
      <c r="C1678" s="24"/>
      <c r="D1678" s="24"/>
      <c r="E1678" s="24"/>
      <c r="F1678" s="24"/>
      <c r="G1678" s="24"/>
      <c r="H1678" s="24"/>
      <c r="I1678" s="24"/>
      <c r="J1678" s="24"/>
      <c r="K1678" s="24"/>
    </row>
    <row r="1679" spans="1:11" x14ac:dyDescent="0.2">
      <c r="A1679" s="22">
        <v>558</v>
      </c>
      <c r="B1679" s="25" t="s">
        <v>937</v>
      </c>
      <c r="C1679" s="25" t="s">
        <v>940</v>
      </c>
      <c r="D1679" s="25" t="s">
        <v>889</v>
      </c>
      <c r="E1679" s="25" t="s">
        <v>110</v>
      </c>
      <c r="F1679" s="26" t="s">
        <v>111</v>
      </c>
      <c r="G1679" s="26" t="s">
        <v>16</v>
      </c>
      <c r="H1679" s="27">
        <v>212885.24</v>
      </c>
      <c r="I1679" s="27">
        <v>0</v>
      </c>
      <c r="J1679" s="27">
        <v>37345.61</v>
      </c>
      <c r="K1679" s="27">
        <v>250230.85</v>
      </c>
    </row>
    <row r="1680" spans="1:11" x14ac:dyDescent="0.2">
      <c r="A1680" s="23"/>
      <c r="B1680" s="23"/>
      <c r="C1680" s="23"/>
      <c r="D1680" s="23"/>
      <c r="E1680" s="23"/>
      <c r="F1680" s="23"/>
      <c r="G1680" s="23"/>
      <c r="H1680" s="23"/>
      <c r="I1680" s="23"/>
      <c r="J1680" s="23"/>
      <c r="K1680" s="23"/>
    </row>
    <row r="1681" spans="1:11" x14ac:dyDescent="0.2">
      <c r="A1681" s="24"/>
      <c r="B1681" s="24"/>
      <c r="C1681" s="24"/>
      <c r="D1681" s="24"/>
      <c r="E1681" s="24"/>
      <c r="F1681" s="24"/>
      <c r="G1681" s="24"/>
      <c r="H1681" s="24"/>
      <c r="I1681" s="24"/>
      <c r="J1681" s="24"/>
      <c r="K1681" s="24"/>
    </row>
    <row r="1682" spans="1:11" x14ac:dyDescent="0.2">
      <c r="A1682" s="22">
        <v>559</v>
      </c>
      <c r="B1682" s="25" t="s">
        <v>937</v>
      </c>
      <c r="C1682" s="25" t="s">
        <v>941</v>
      </c>
      <c r="D1682" s="25" t="s">
        <v>889</v>
      </c>
      <c r="E1682" s="25" t="s">
        <v>110</v>
      </c>
      <c r="F1682" s="26" t="s">
        <v>111</v>
      </c>
      <c r="G1682" s="26" t="s">
        <v>16</v>
      </c>
      <c r="H1682" s="27">
        <v>295012.36</v>
      </c>
      <c r="I1682" s="27">
        <v>0</v>
      </c>
      <c r="J1682" s="27">
        <v>0</v>
      </c>
      <c r="K1682" s="27">
        <v>295012.36</v>
      </c>
    </row>
    <row r="1683" spans="1:11" x14ac:dyDescent="0.2">
      <c r="A1683" s="23"/>
      <c r="B1683" s="23"/>
      <c r="C1683" s="23"/>
      <c r="D1683" s="23"/>
      <c r="E1683" s="23"/>
      <c r="F1683" s="23"/>
      <c r="G1683" s="23"/>
      <c r="H1683" s="23"/>
      <c r="I1683" s="23"/>
      <c r="J1683" s="23"/>
      <c r="K1683" s="23"/>
    </row>
    <row r="1684" spans="1:11" x14ac:dyDescent="0.2">
      <c r="A1684" s="24"/>
      <c r="B1684" s="24"/>
      <c r="C1684" s="24"/>
      <c r="D1684" s="24"/>
      <c r="E1684" s="24"/>
      <c r="F1684" s="24"/>
      <c r="G1684" s="24"/>
      <c r="H1684" s="24"/>
      <c r="I1684" s="24"/>
      <c r="J1684" s="24"/>
      <c r="K1684" s="24"/>
    </row>
    <row r="1685" spans="1:11" x14ac:dyDescent="0.2">
      <c r="A1685" s="22">
        <v>560</v>
      </c>
      <c r="B1685" s="25" t="s">
        <v>937</v>
      </c>
      <c r="C1685" s="25" t="s">
        <v>942</v>
      </c>
      <c r="D1685" s="25" t="s">
        <v>889</v>
      </c>
      <c r="E1685" s="25" t="s">
        <v>110</v>
      </c>
      <c r="F1685" s="26" t="s">
        <v>111</v>
      </c>
      <c r="G1685" s="26" t="s">
        <v>16</v>
      </c>
      <c r="H1685" s="27">
        <v>228912.4</v>
      </c>
      <c r="I1685" s="27">
        <v>0</v>
      </c>
      <c r="J1685" s="27">
        <v>0</v>
      </c>
      <c r="K1685" s="27">
        <v>228912.4</v>
      </c>
    </row>
    <row r="1686" spans="1:11" x14ac:dyDescent="0.2">
      <c r="A1686" s="23"/>
      <c r="B1686" s="23"/>
      <c r="C1686" s="23"/>
      <c r="D1686" s="23"/>
      <c r="E1686" s="23"/>
      <c r="F1686" s="23"/>
      <c r="G1686" s="23"/>
      <c r="H1686" s="23"/>
      <c r="I1686" s="23"/>
      <c r="J1686" s="23"/>
      <c r="K1686" s="23"/>
    </row>
    <row r="1687" spans="1:11" x14ac:dyDescent="0.2">
      <c r="A1687" s="24"/>
      <c r="B1687" s="24"/>
      <c r="C1687" s="24"/>
      <c r="D1687" s="24"/>
      <c r="E1687" s="24"/>
      <c r="F1687" s="24"/>
      <c r="G1687" s="24"/>
      <c r="H1687" s="24"/>
      <c r="I1687" s="24"/>
      <c r="J1687" s="24"/>
      <c r="K1687" s="24"/>
    </row>
    <row r="1688" spans="1:11" x14ac:dyDescent="0.2">
      <c r="A1688" s="22">
        <v>561</v>
      </c>
      <c r="B1688" s="25" t="s">
        <v>937</v>
      </c>
      <c r="C1688" s="25" t="s">
        <v>943</v>
      </c>
      <c r="D1688" s="25" t="s">
        <v>889</v>
      </c>
      <c r="E1688" s="25" t="s">
        <v>110</v>
      </c>
      <c r="F1688" s="26" t="s">
        <v>111</v>
      </c>
      <c r="G1688" s="26" t="s">
        <v>16</v>
      </c>
      <c r="H1688" s="27">
        <v>144988.07</v>
      </c>
      <c r="I1688" s="27">
        <v>0</v>
      </c>
      <c r="J1688" s="27">
        <v>0</v>
      </c>
      <c r="K1688" s="27">
        <v>144988.07</v>
      </c>
    </row>
    <row r="1689" spans="1:11" x14ac:dyDescent="0.2">
      <c r="A1689" s="23"/>
      <c r="B1689" s="23"/>
      <c r="C1689" s="23"/>
      <c r="D1689" s="23"/>
      <c r="E1689" s="23"/>
      <c r="F1689" s="23"/>
      <c r="G1689" s="23"/>
      <c r="H1689" s="23"/>
      <c r="I1689" s="23"/>
      <c r="J1689" s="23"/>
      <c r="K1689" s="23"/>
    </row>
    <row r="1690" spans="1:11" x14ac:dyDescent="0.2">
      <c r="A1690" s="24"/>
      <c r="B1690" s="24"/>
      <c r="C1690" s="24"/>
      <c r="D1690" s="24"/>
      <c r="E1690" s="24"/>
      <c r="F1690" s="24"/>
      <c r="G1690" s="24"/>
      <c r="H1690" s="24"/>
      <c r="I1690" s="24"/>
      <c r="J1690" s="24"/>
      <c r="K1690" s="24"/>
    </row>
    <row r="1691" spans="1:11" x14ac:dyDescent="0.2">
      <c r="A1691" s="22">
        <v>562</v>
      </c>
      <c r="B1691" s="25" t="s">
        <v>937</v>
      </c>
      <c r="C1691" s="25" t="s">
        <v>944</v>
      </c>
      <c r="D1691" s="25" t="s">
        <v>945</v>
      </c>
      <c r="E1691" s="25" t="s">
        <v>946</v>
      </c>
      <c r="F1691" s="26" t="s">
        <v>111</v>
      </c>
      <c r="G1691" s="26" t="s">
        <v>16</v>
      </c>
      <c r="H1691" s="27">
        <v>113411.21</v>
      </c>
      <c r="I1691" s="27">
        <v>0</v>
      </c>
      <c r="J1691" s="27">
        <v>0</v>
      </c>
      <c r="K1691" s="27">
        <v>113411.21</v>
      </c>
    </row>
    <row r="1692" spans="1:11" x14ac:dyDescent="0.2">
      <c r="A1692" s="23"/>
      <c r="B1692" s="23"/>
      <c r="C1692" s="23"/>
      <c r="D1692" s="23"/>
      <c r="E1692" s="23"/>
      <c r="F1692" s="23"/>
      <c r="G1692" s="23"/>
      <c r="H1692" s="23"/>
      <c r="I1692" s="23"/>
      <c r="J1692" s="23"/>
      <c r="K1692" s="23"/>
    </row>
    <row r="1693" spans="1:11" x14ac:dyDescent="0.2">
      <c r="A1693" s="24"/>
      <c r="B1693" s="24"/>
      <c r="C1693" s="24"/>
      <c r="D1693" s="24"/>
      <c r="E1693" s="24"/>
      <c r="F1693" s="24"/>
      <c r="G1693" s="24"/>
      <c r="H1693" s="24"/>
      <c r="I1693" s="24"/>
      <c r="J1693" s="24"/>
      <c r="K1693" s="24"/>
    </row>
    <row r="1694" spans="1:11" x14ac:dyDescent="0.2">
      <c r="A1694" s="22">
        <v>563</v>
      </c>
      <c r="B1694" s="25" t="s">
        <v>947</v>
      </c>
      <c r="C1694" s="25" t="s">
        <v>948</v>
      </c>
      <c r="D1694" s="25" t="s">
        <v>949</v>
      </c>
      <c r="E1694" s="25" t="s">
        <v>138</v>
      </c>
      <c r="F1694" s="26" t="s">
        <v>139</v>
      </c>
      <c r="G1694" s="26" t="s">
        <v>16</v>
      </c>
      <c r="H1694" s="27">
        <v>0</v>
      </c>
      <c r="I1694" s="27">
        <v>0</v>
      </c>
      <c r="J1694" s="27">
        <v>108191.2</v>
      </c>
      <c r="K1694" s="27">
        <v>108191.2</v>
      </c>
    </row>
    <row r="1695" spans="1:11" x14ac:dyDescent="0.2">
      <c r="A1695" s="23"/>
      <c r="B1695" s="23"/>
      <c r="C1695" s="23"/>
      <c r="D1695" s="23"/>
      <c r="E1695" s="23"/>
      <c r="F1695" s="23"/>
      <c r="G1695" s="23"/>
      <c r="H1695" s="23"/>
      <c r="I1695" s="23"/>
      <c r="J1695" s="23"/>
      <c r="K1695" s="23"/>
    </row>
    <row r="1696" spans="1:11" x14ac:dyDescent="0.2">
      <c r="A1696" s="24"/>
      <c r="B1696" s="24"/>
      <c r="C1696" s="24"/>
      <c r="D1696" s="24"/>
      <c r="E1696" s="24"/>
      <c r="F1696" s="24"/>
      <c r="G1696" s="24"/>
      <c r="H1696" s="24"/>
      <c r="I1696" s="24"/>
      <c r="J1696" s="24"/>
      <c r="K1696" s="24"/>
    </row>
    <row r="1697" spans="1:11" x14ac:dyDescent="0.2">
      <c r="A1697" s="22">
        <v>564</v>
      </c>
      <c r="B1697" s="25" t="s">
        <v>950</v>
      </c>
      <c r="C1697" s="25" t="s">
        <v>951</v>
      </c>
      <c r="D1697" s="25" t="s">
        <v>952</v>
      </c>
      <c r="E1697" s="25" t="s">
        <v>157</v>
      </c>
      <c r="F1697" s="26" t="s">
        <v>158</v>
      </c>
      <c r="G1697" s="26" t="s">
        <v>16</v>
      </c>
      <c r="H1697" s="27">
        <v>0</v>
      </c>
      <c r="I1697" s="27">
        <v>0</v>
      </c>
      <c r="J1697" s="27">
        <v>95753.95</v>
      </c>
      <c r="K1697" s="27">
        <v>95753.95</v>
      </c>
    </row>
    <row r="1698" spans="1:11" x14ac:dyDescent="0.2">
      <c r="A1698" s="23"/>
      <c r="B1698" s="23"/>
      <c r="C1698" s="23"/>
      <c r="D1698" s="23"/>
      <c r="E1698" s="23"/>
      <c r="F1698" s="23"/>
      <c r="G1698" s="23"/>
      <c r="H1698" s="23"/>
      <c r="I1698" s="23"/>
      <c r="J1698" s="23"/>
      <c r="K1698" s="23"/>
    </row>
    <row r="1699" spans="1:11" x14ac:dyDescent="0.2">
      <c r="A1699" s="24"/>
      <c r="B1699" s="24"/>
      <c r="C1699" s="24"/>
      <c r="D1699" s="24"/>
      <c r="E1699" s="24"/>
      <c r="F1699" s="24"/>
      <c r="G1699" s="24"/>
      <c r="H1699" s="24"/>
      <c r="I1699" s="24"/>
      <c r="J1699" s="24"/>
      <c r="K1699" s="24"/>
    </row>
    <row r="1700" spans="1:11" x14ac:dyDescent="0.2">
      <c r="A1700" s="22">
        <v>565</v>
      </c>
      <c r="B1700" s="25" t="s">
        <v>953</v>
      </c>
      <c r="C1700" s="25" t="s">
        <v>954</v>
      </c>
      <c r="D1700" s="25" t="s">
        <v>556</v>
      </c>
      <c r="E1700" s="25" t="s">
        <v>157</v>
      </c>
      <c r="F1700" s="26" t="s">
        <v>158</v>
      </c>
      <c r="G1700" s="26" t="s">
        <v>16</v>
      </c>
      <c r="H1700" s="27">
        <v>0</v>
      </c>
      <c r="I1700" s="27">
        <v>0</v>
      </c>
      <c r="J1700" s="27">
        <v>54121.71</v>
      </c>
      <c r="K1700" s="27">
        <v>54121.71</v>
      </c>
    </row>
    <row r="1701" spans="1:11" x14ac:dyDescent="0.2">
      <c r="A1701" s="23"/>
      <c r="B1701" s="23"/>
      <c r="C1701" s="23"/>
      <c r="D1701" s="23"/>
      <c r="E1701" s="23"/>
      <c r="F1701" s="23"/>
      <c r="G1701" s="23"/>
      <c r="H1701" s="23"/>
      <c r="I1701" s="23"/>
      <c r="J1701" s="23"/>
      <c r="K1701" s="23"/>
    </row>
    <row r="1702" spans="1:11" x14ac:dyDescent="0.2">
      <c r="A1702" s="24"/>
      <c r="B1702" s="24"/>
      <c r="C1702" s="24"/>
      <c r="D1702" s="24"/>
      <c r="E1702" s="24"/>
      <c r="F1702" s="24"/>
      <c r="G1702" s="24"/>
      <c r="H1702" s="24"/>
      <c r="I1702" s="24"/>
      <c r="J1702" s="24"/>
      <c r="K1702" s="24"/>
    </row>
    <row r="1703" spans="1:11" x14ac:dyDescent="0.2">
      <c r="A1703" s="22">
        <v>566</v>
      </c>
      <c r="B1703" s="25" t="s">
        <v>953</v>
      </c>
      <c r="C1703" s="25" t="s">
        <v>955</v>
      </c>
      <c r="D1703" s="25" t="s">
        <v>956</v>
      </c>
      <c r="E1703" s="25" t="s">
        <v>957</v>
      </c>
      <c r="F1703" s="26" t="s">
        <v>197</v>
      </c>
      <c r="G1703" s="26" t="s">
        <v>16</v>
      </c>
      <c r="H1703" s="27">
        <v>0</v>
      </c>
      <c r="I1703" s="27">
        <v>0</v>
      </c>
      <c r="J1703" s="27">
        <v>54121.71</v>
      </c>
      <c r="K1703" s="27">
        <v>54121.71</v>
      </c>
    </row>
    <row r="1704" spans="1:11" x14ac:dyDescent="0.2">
      <c r="A1704" s="23"/>
      <c r="B1704" s="23"/>
      <c r="C1704" s="23"/>
      <c r="D1704" s="23"/>
      <c r="E1704" s="23"/>
      <c r="F1704" s="23"/>
      <c r="G1704" s="23"/>
      <c r="H1704" s="23"/>
      <c r="I1704" s="23"/>
      <c r="J1704" s="23"/>
      <c r="K1704" s="23"/>
    </row>
    <row r="1705" spans="1:11" x14ac:dyDescent="0.2">
      <c r="A1705" s="24"/>
      <c r="B1705" s="24"/>
      <c r="C1705" s="24"/>
      <c r="D1705" s="24"/>
      <c r="E1705" s="24"/>
      <c r="F1705" s="24"/>
      <c r="G1705" s="24"/>
      <c r="H1705" s="24"/>
      <c r="I1705" s="24"/>
      <c r="J1705" s="24"/>
      <c r="K1705" s="24"/>
    </row>
    <row r="1706" spans="1:11" x14ac:dyDescent="0.2">
      <c r="A1706" s="22">
        <v>567</v>
      </c>
      <c r="B1706" s="25" t="s">
        <v>953</v>
      </c>
      <c r="C1706" s="25" t="s">
        <v>958</v>
      </c>
      <c r="D1706" s="25" t="s">
        <v>959</v>
      </c>
      <c r="E1706" s="25" t="s">
        <v>14</v>
      </c>
      <c r="F1706" s="26" t="s">
        <v>15</v>
      </c>
      <c r="G1706" s="26" t="s">
        <v>16</v>
      </c>
      <c r="H1706" s="27">
        <v>0</v>
      </c>
      <c r="I1706" s="27">
        <v>0</v>
      </c>
      <c r="J1706" s="27">
        <v>54898.03</v>
      </c>
      <c r="K1706" s="27">
        <v>54898.03</v>
      </c>
    </row>
    <row r="1707" spans="1:11" x14ac:dyDescent="0.2">
      <c r="A1707" s="23"/>
      <c r="B1707" s="23"/>
      <c r="C1707" s="23"/>
      <c r="D1707" s="23"/>
      <c r="E1707" s="23"/>
      <c r="F1707" s="23"/>
      <c r="G1707" s="23"/>
      <c r="H1707" s="23"/>
      <c r="I1707" s="23"/>
      <c r="J1707" s="23"/>
      <c r="K1707" s="23"/>
    </row>
    <row r="1708" spans="1:11" x14ac:dyDescent="0.2">
      <c r="A1708" s="24"/>
      <c r="B1708" s="24"/>
      <c r="C1708" s="24"/>
      <c r="D1708" s="24"/>
      <c r="E1708" s="24"/>
      <c r="F1708" s="24"/>
      <c r="G1708" s="24"/>
      <c r="H1708" s="24"/>
      <c r="I1708" s="24"/>
      <c r="J1708" s="24"/>
      <c r="K1708" s="24"/>
    </row>
    <row r="1709" spans="1:11" x14ac:dyDescent="0.2">
      <c r="A1709" s="22">
        <v>568</v>
      </c>
      <c r="B1709" s="25" t="s">
        <v>953</v>
      </c>
      <c r="C1709" s="25" t="s">
        <v>960</v>
      </c>
      <c r="D1709" s="25" t="s">
        <v>961</v>
      </c>
      <c r="E1709" s="25" t="s">
        <v>119</v>
      </c>
      <c r="F1709" s="26" t="s">
        <v>120</v>
      </c>
      <c r="G1709" s="26" t="s">
        <v>16</v>
      </c>
      <c r="H1709" s="27">
        <v>0</v>
      </c>
      <c r="I1709" s="27">
        <v>0</v>
      </c>
      <c r="J1709" s="27">
        <v>54898.03</v>
      </c>
      <c r="K1709" s="27">
        <v>54898.03</v>
      </c>
    </row>
    <row r="1710" spans="1:11" x14ac:dyDescent="0.2">
      <c r="A1710" s="23"/>
      <c r="B1710" s="23"/>
      <c r="C1710" s="23"/>
      <c r="D1710" s="23"/>
      <c r="E1710" s="23"/>
      <c r="F1710" s="23"/>
      <c r="G1710" s="23"/>
      <c r="H1710" s="23"/>
      <c r="I1710" s="23"/>
      <c r="J1710" s="23"/>
      <c r="K1710" s="23"/>
    </row>
    <row r="1711" spans="1:11" x14ac:dyDescent="0.2">
      <c r="A1711" s="24"/>
      <c r="B1711" s="24"/>
      <c r="C1711" s="24"/>
      <c r="D1711" s="24"/>
      <c r="E1711" s="24"/>
      <c r="F1711" s="24"/>
      <c r="G1711" s="24"/>
      <c r="H1711" s="24"/>
      <c r="I1711" s="24"/>
      <c r="J1711" s="24"/>
      <c r="K1711" s="24"/>
    </row>
    <row r="1712" spans="1:11" x14ac:dyDescent="0.2">
      <c r="A1712" s="22">
        <v>569</v>
      </c>
      <c r="B1712" s="25" t="s">
        <v>953</v>
      </c>
      <c r="C1712" s="25" t="s">
        <v>962</v>
      </c>
      <c r="D1712" s="25" t="s">
        <v>963</v>
      </c>
      <c r="E1712" s="25" t="s">
        <v>110</v>
      </c>
      <c r="F1712" s="26" t="s">
        <v>111</v>
      </c>
      <c r="G1712" s="26" t="s">
        <v>16</v>
      </c>
      <c r="H1712" s="27">
        <v>0</v>
      </c>
      <c r="I1712" s="27">
        <v>0</v>
      </c>
      <c r="J1712" s="27">
        <v>54121.71</v>
      </c>
      <c r="K1712" s="27">
        <v>54121.71</v>
      </c>
    </row>
    <row r="1713" spans="1:11" x14ac:dyDescent="0.2">
      <c r="A1713" s="23"/>
      <c r="B1713" s="23"/>
      <c r="C1713" s="23"/>
      <c r="D1713" s="23"/>
      <c r="E1713" s="23"/>
      <c r="F1713" s="23"/>
      <c r="G1713" s="23"/>
      <c r="H1713" s="23"/>
      <c r="I1713" s="23"/>
      <c r="J1713" s="23"/>
      <c r="K1713" s="23"/>
    </row>
    <row r="1714" spans="1:11" x14ac:dyDescent="0.2">
      <c r="A1714" s="24"/>
      <c r="B1714" s="24"/>
      <c r="C1714" s="24"/>
      <c r="D1714" s="24"/>
      <c r="E1714" s="24"/>
      <c r="F1714" s="24"/>
      <c r="G1714" s="24"/>
      <c r="H1714" s="24"/>
      <c r="I1714" s="24"/>
      <c r="J1714" s="24"/>
      <c r="K1714" s="24"/>
    </row>
    <row r="1715" spans="1:11" x14ac:dyDescent="0.2">
      <c r="A1715" s="22">
        <v>570</v>
      </c>
      <c r="B1715" s="25" t="s">
        <v>953</v>
      </c>
      <c r="C1715" s="25" t="s">
        <v>964</v>
      </c>
      <c r="D1715" s="25" t="s">
        <v>965</v>
      </c>
      <c r="E1715" s="25" t="s">
        <v>177</v>
      </c>
      <c r="F1715" s="26" t="s">
        <v>178</v>
      </c>
      <c r="G1715" s="26" t="s">
        <v>16</v>
      </c>
      <c r="H1715" s="27">
        <v>0</v>
      </c>
      <c r="I1715" s="27">
        <v>0</v>
      </c>
      <c r="J1715" s="27">
        <v>54121.71</v>
      </c>
      <c r="K1715" s="27">
        <v>54121.71</v>
      </c>
    </row>
    <row r="1716" spans="1:11" x14ac:dyDescent="0.2">
      <c r="A1716" s="23"/>
      <c r="B1716" s="23"/>
      <c r="C1716" s="23"/>
      <c r="D1716" s="23"/>
      <c r="E1716" s="23"/>
      <c r="F1716" s="23"/>
      <c r="G1716" s="23"/>
      <c r="H1716" s="23"/>
      <c r="I1716" s="23"/>
      <c r="J1716" s="23"/>
      <c r="K1716" s="23"/>
    </row>
    <row r="1717" spans="1:11" x14ac:dyDescent="0.2">
      <c r="A1717" s="24"/>
      <c r="B1717" s="24"/>
      <c r="C1717" s="24"/>
      <c r="D1717" s="24"/>
      <c r="E1717" s="24"/>
      <c r="F1717" s="24"/>
      <c r="G1717" s="24"/>
      <c r="H1717" s="24"/>
      <c r="I1717" s="24"/>
      <c r="J1717" s="24"/>
      <c r="K1717" s="24"/>
    </row>
    <row r="1718" spans="1:11" x14ac:dyDescent="0.2">
      <c r="A1718" s="22">
        <v>571</v>
      </c>
      <c r="B1718" s="25" t="s">
        <v>953</v>
      </c>
      <c r="C1718" s="25" t="s">
        <v>966</v>
      </c>
      <c r="D1718" s="25" t="s">
        <v>967</v>
      </c>
      <c r="E1718" s="25" t="s">
        <v>573</v>
      </c>
      <c r="F1718" s="26" t="s">
        <v>574</v>
      </c>
      <c r="G1718" s="26" t="s">
        <v>16</v>
      </c>
      <c r="H1718" s="27">
        <v>0</v>
      </c>
      <c r="I1718" s="27">
        <v>0</v>
      </c>
      <c r="J1718" s="27">
        <v>54898.03</v>
      </c>
      <c r="K1718" s="27">
        <v>54898.03</v>
      </c>
    </row>
    <row r="1719" spans="1:11" x14ac:dyDescent="0.2">
      <c r="A1719" s="23"/>
      <c r="B1719" s="23"/>
      <c r="C1719" s="23"/>
      <c r="D1719" s="23"/>
      <c r="E1719" s="23"/>
      <c r="F1719" s="23"/>
      <c r="G1719" s="23"/>
      <c r="H1719" s="23"/>
      <c r="I1719" s="23"/>
      <c r="J1719" s="23"/>
      <c r="K1719" s="23"/>
    </row>
    <row r="1720" spans="1:11" x14ac:dyDescent="0.2">
      <c r="A1720" s="24"/>
      <c r="B1720" s="24"/>
      <c r="C1720" s="24"/>
      <c r="D1720" s="24"/>
      <c r="E1720" s="24"/>
      <c r="F1720" s="24"/>
      <c r="G1720" s="24"/>
      <c r="H1720" s="24"/>
      <c r="I1720" s="24"/>
      <c r="J1720" s="24"/>
      <c r="K1720" s="24"/>
    </row>
    <row r="1721" spans="1:11" x14ac:dyDescent="0.2">
      <c r="A1721" s="22">
        <v>572</v>
      </c>
      <c r="B1721" s="25" t="s">
        <v>953</v>
      </c>
      <c r="C1721" s="25" t="s">
        <v>968</v>
      </c>
      <c r="D1721" s="25" t="s">
        <v>969</v>
      </c>
      <c r="E1721" s="25" t="s">
        <v>669</v>
      </c>
      <c r="F1721" s="26" t="s">
        <v>670</v>
      </c>
      <c r="G1721" s="26" t="s">
        <v>16</v>
      </c>
      <c r="H1721" s="27">
        <v>0</v>
      </c>
      <c r="I1721" s="27">
        <v>0</v>
      </c>
      <c r="J1721" s="27">
        <v>54121.71</v>
      </c>
      <c r="K1721" s="27">
        <v>54121.71</v>
      </c>
    </row>
    <row r="1722" spans="1:11" x14ac:dyDescent="0.2">
      <c r="A1722" s="23"/>
      <c r="B1722" s="23"/>
      <c r="C1722" s="23"/>
      <c r="D1722" s="23"/>
      <c r="E1722" s="23"/>
      <c r="F1722" s="23"/>
      <c r="G1722" s="23"/>
      <c r="H1722" s="23"/>
      <c r="I1722" s="23"/>
      <c r="J1722" s="23"/>
      <c r="K1722" s="23"/>
    </row>
    <row r="1723" spans="1:11" x14ac:dyDescent="0.2">
      <c r="A1723" s="24"/>
      <c r="B1723" s="24"/>
      <c r="C1723" s="24"/>
      <c r="D1723" s="24"/>
      <c r="E1723" s="24"/>
      <c r="F1723" s="24"/>
      <c r="G1723" s="24"/>
      <c r="H1723" s="24"/>
      <c r="I1723" s="24"/>
      <c r="J1723" s="24"/>
      <c r="K1723" s="24"/>
    </row>
    <row r="1724" spans="1:11" x14ac:dyDescent="0.2">
      <c r="A1724" s="22">
        <v>573</v>
      </c>
      <c r="B1724" s="25" t="s">
        <v>970</v>
      </c>
      <c r="C1724" s="25" t="s">
        <v>971</v>
      </c>
      <c r="D1724" s="25" t="s">
        <v>972</v>
      </c>
      <c r="E1724" s="25" t="s">
        <v>157</v>
      </c>
      <c r="F1724" s="26" t="s">
        <v>158</v>
      </c>
      <c r="G1724" s="26" t="s">
        <v>16</v>
      </c>
      <c r="H1724" s="27">
        <v>0</v>
      </c>
      <c r="I1724" s="27">
        <v>0</v>
      </c>
      <c r="J1724" s="27">
        <v>300000</v>
      </c>
      <c r="K1724" s="27">
        <v>300000</v>
      </c>
    </row>
    <row r="1725" spans="1:11" x14ac:dyDescent="0.2">
      <c r="A1725" s="23"/>
      <c r="B1725" s="23"/>
      <c r="C1725" s="23"/>
      <c r="D1725" s="23"/>
      <c r="E1725" s="23"/>
      <c r="F1725" s="23"/>
      <c r="G1725" s="23"/>
      <c r="H1725" s="23"/>
      <c r="I1725" s="23"/>
      <c r="J1725" s="23"/>
      <c r="K1725" s="23"/>
    </row>
    <row r="1726" spans="1:11" x14ac:dyDescent="0.2">
      <c r="A1726" s="24"/>
      <c r="B1726" s="24"/>
      <c r="C1726" s="24"/>
      <c r="D1726" s="24"/>
      <c r="E1726" s="24"/>
      <c r="F1726" s="24"/>
      <c r="G1726" s="24"/>
      <c r="H1726" s="24"/>
      <c r="I1726" s="24"/>
      <c r="J1726" s="24"/>
      <c r="K1726" s="24"/>
    </row>
    <row r="1727" spans="1:11" x14ac:dyDescent="0.2">
      <c r="A1727" s="22">
        <v>574</v>
      </c>
      <c r="B1727" s="25" t="s">
        <v>973</v>
      </c>
      <c r="C1727" s="25" t="s">
        <v>971</v>
      </c>
      <c r="D1727" s="25" t="s">
        <v>974</v>
      </c>
      <c r="E1727" s="25" t="s">
        <v>14</v>
      </c>
      <c r="F1727" s="26" t="s">
        <v>15</v>
      </c>
      <c r="G1727" s="26" t="s">
        <v>16</v>
      </c>
      <c r="H1727" s="27">
        <v>1396970.11</v>
      </c>
      <c r="I1727" s="27">
        <v>0</v>
      </c>
      <c r="J1727" s="27">
        <v>324730.27</v>
      </c>
      <c r="K1727" s="27">
        <v>1721700.38</v>
      </c>
    </row>
    <row r="1728" spans="1:11" x14ac:dyDescent="0.2">
      <c r="A1728" s="23"/>
      <c r="B1728" s="23"/>
      <c r="C1728" s="23"/>
      <c r="D1728" s="23"/>
      <c r="E1728" s="23"/>
      <c r="F1728" s="23"/>
      <c r="G1728" s="23"/>
      <c r="H1728" s="23"/>
      <c r="I1728" s="23"/>
      <c r="J1728" s="23"/>
      <c r="K1728" s="23"/>
    </row>
    <row r="1729" spans="1:11" x14ac:dyDescent="0.2">
      <c r="A1729" s="24"/>
      <c r="B1729" s="24"/>
      <c r="C1729" s="24"/>
      <c r="D1729" s="24"/>
      <c r="E1729" s="24"/>
      <c r="F1729" s="24"/>
      <c r="G1729" s="24"/>
      <c r="H1729" s="24"/>
      <c r="I1729" s="24"/>
      <c r="J1729" s="24"/>
      <c r="K1729" s="24"/>
    </row>
    <row r="1730" spans="1:11" x14ac:dyDescent="0.2">
      <c r="A1730" s="22">
        <v>575</v>
      </c>
      <c r="B1730" s="25" t="s">
        <v>973</v>
      </c>
      <c r="C1730" s="25" t="s">
        <v>975</v>
      </c>
      <c r="D1730" s="25" t="s">
        <v>976</v>
      </c>
      <c r="E1730" s="25" t="s">
        <v>14</v>
      </c>
      <c r="F1730" s="26" t="s">
        <v>15</v>
      </c>
      <c r="G1730" s="26" t="s">
        <v>16</v>
      </c>
      <c r="H1730" s="27">
        <v>100944.39</v>
      </c>
      <c r="I1730" s="27">
        <v>0</v>
      </c>
      <c r="J1730" s="27">
        <v>20806</v>
      </c>
      <c r="K1730" s="27">
        <v>121750.39</v>
      </c>
    </row>
    <row r="1731" spans="1:11" x14ac:dyDescent="0.2">
      <c r="A1731" s="23"/>
      <c r="B1731" s="23"/>
      <c r="C1731" s="23"/>
      <c r="D1731" s="23"/>
      <c r="E1731" s="23"/>
      <c r="F1731" s="23"/>
      <c r="G1731" s="23"/>
      <c r="H1731" s="23"/>
      <c r="I1731" s="23"/>
      <c r="J1731" s="23"/>
      <c r="K1731" s="23"/>
    </row>
    <row r="1732" spans="1:11" x14ac:dyDescent="0.2">
      <c r="A1732" s="24"/>
      <c r="B1732" s="24"/>
      <c r="C1732" s="24"/>
      <c r="D1732" s="24"/>
      <c r="E1732" s="24"/>
      <c r="F1732" s="24"/>
      <c r="G1732" s="24"/>
      <c r="H1732" s="24"/>
      <c r="I1732" s="24"/>
      <c r="J1732" s="24"/>
      <c r="K1732" s="24"/>
    </row>
    <row r="1733" spans="1:11" x14ac:dyDescent="0.2">
      <c r="A1733" s="22">
        <v>576</v>
      </c>
      <c r="B1733" s="25" t="s">
        <v>977</v>
      </c>
      <c r="C1733" s="25" t="s">
        <v>978</v>
      </c>
      <c r="D1733" s="25" t="s">
        <v>979</v>
      </c>
      <c r="E1733" s="25" t="s">
        <v>166</v>
      </c>
      <c r="F1733" s="26" t="s">
        <v>167</v>
      </c>
      <c r="G1733" s="26" t="s">
        <v>16</v>
      </c>
      <c r="H1733" s="27">
        <v>766003.14</v>
      </c>
      <c r="I1733" s="27">
        <v>0</v>
      </c>
      <c r="J1733" s="27">
        <v>0</v>
      </c>
      <c r="K1733" s="27">
        <v>766003.14</v>
      </c>
    </row>
    <row r="1734" spans="1:11" x14ac:dyDescent="0.2">
      <c r="A1734" s="23"/>
      <c r="B1734" s="23"/>
      <c r="C1734" s="23"/>
      <c r="D1734" s="23"/>
      <c r="E1734" s="23"/>
      <c r="F1734" s="23"/>
      <c r="G1734" s="23"/>
      <c r="H1734" s="23"/>
      <c r="I1734" s="23"/>
      <c r="J1734" s="23"/>
      <c r="K1734" s="23"/>
    </row>
    <row r="1735" spans="1:11" x14ac:dyDescent="0.2">
      <c r="A1735" s="24"/>
      <c r="B1735" s="24"/>
      <c r="C1735" s="24"/>
      <c r="D1735" s="24"/>
      <c r="E1735" s="24"/>
      <c r="F1735" s="24"/>
      <c r="G1735" s="24"/>
      <c r="H1735" s="24"/>
      <c r="I1735" s="24"/>
      <c r="J1735" s="24"/>
      <c r="K1735" s="24"/>
    </row>
    <row r="1736" spans="1:11" x14ac:dyDescent="0.2">
      <c r="A1736" s="22">
        <v>577</v>
      </c>
      <c r="B1736" s="25" t="s">
        <v>977</v>
      </c>
      <c r="C1736" s="25" t="s">
        <v>980</v>
      </c>
      <c r="D1736" s="25" t="s">
        <v>981</v>
      </c>
      <c r="E1736" s="25" t="s">
        <v>982</v>
      </c>
      <c r="F1736" s="26" t="s">
        <v>983</v>
      </c>
      <c r="G1736" s="26" t="s">
        <v>16</v>
      </c>
      <c r="H1736" s="27">
        <v>601620.55000000005</v>
      </c>
      <c r="I1736" s="27">
        <v>0</v>
      </c>
      <c r="J1736" s="27">
        <v>0</v>
      </c>
      <c r="K1736" s="27">
        <v>601620.55000000005</v>
      </c>
    </row>
    <row r="1737" spans="1:11" x14ac:dyDescent="0.2">
      <c r="A1737" s="23"/>
      <c r="B1737" s="23"/>
      <c r="C1737" s="23"/>
      <c r="D1737" s="23"/>
      <c r="E1737" s="23"/>
      <c r="F1737" s="23"/>
      <c r="G1737" s="23"/>
      <c r="H1737" s="23"/>
      <c r="I1737" s="23"/>
      <c r="J1737" s="23"/>
      <c r="K1737" s="23"/>
    </row>
    <row r="1738" spans="1:11" x14ac:dyDescent="0.2">
      <c r="A1738" s="24"/>
      <c r="B1738" s="24"/>
      <c r="C1738" s="24"/>
      <c r="D1738" s="24"/>
      <c r="E1738" s="24"/>
      <c r="F1738" s="24"/>
      <c r="G1738" s="24"/>
      <c r="H1738" s="24"/>
      <c r="I1738" s="24"/>
      <c r="J1738" s="24"/>
      <c r="K1738" s="24"/>
    </row>
    <row r="1739" spans="1:11" x14ac:dyDescent="0.2">
      <c r="A1739" s="22">
        <v>578</v>
      </c>
      <c r="B1739" s="25" t="s">
        <v>984</v>
      </c>
      <c r="C1739" s="25" t="s">
        <v>985</v>
      </c>
      <c r="D1739" s="25" t="s">
        <v>986</v>
      </c>
      <c r="E1739" s="25" t="s">
        <v>442</v>
      </c>
      <c r="F1739" s="26" t="s">
        <v>443</v>
      </c>
      <c r="G1739" s="26" t="s">
        <v>16</v>
      </c>
      <c r="H1739" s="27">
        <v>718298.29</v>
      </c>
      <c r="I1739" s="27">
        <v>0</v>
      </c>
      <c r="J1739" s="27">
        <v>0</v>
      </c>
      <c r="K1739" s="27">
        <v>718298.29</v>
      </c>
    </row>
    <row r="1740" spans="1:11" x14ac:dyDescent="0.2">
      <c r="A1740" s="23"/>
      <c r="B1740" s="23"/>
      <c r="C1740" s="23"/>
      <c r="D1740" s="23"/>
      <c r="E1740" s="23"/>
      <c r="F1740" s="23"/>
      <c r="G1740" s="23"/>
      <c r="H1740" s="23"/>
      <c r="I1740" s="23"/>
      <c r="J1740" s="23"/>
      <c r="K1740" s="23"/>
    </row>
    <row r="1741" spans="1:11" x14ac:dyDescent="0.2">
      <c r="A1741" s="24"/>
      <c r="B1741" s="24"/>
      <c r="C1741" s="24"/>
      <c r="D1741" s="24"/>
      <c r="E1741" s="24"/>
      <c r="F1741" s="24"/>
      <c r="G1741" s="24"/>
      <c r="H1741" s="24"/>
      <c r="I1741" s="24"/>
      <c r="J1741" s="24"/>
      <c r="K1741" s="24"/>
    </row>
    <row r="1742" spans="1:11" x14ac:dyDescent="0.2">
      <c r="A1742" s="22">
        <v>579</v>
      </c>
      <c r="B1742" s="25" t="s">
        <v>984</v>
      </c>
      <c r="C1742" s="25" t="s">
        <v>987</v>
      </c>
      <c r="D1742" s="25" t="s">
        <v>988</v>
      </c>
      <c r="E1742" s="25" t="s">
        <v>669</v>
      </c>
      <c r="F1742" s="26" t="s">
        <v>670</v>
      </c>
      <c r="G1742" s="26" t="s">
        <v>16</v>
      </c>
      <c r="H1742" s="27">
        <v>1557717.08</v>
      </c>
      <c r="I1742" s="27">
        <v>0</v>
      </c>
      <c r="J1742" s="27">
        <v>0</v>
      </c>
      <c r="K1742" s="27">
        <v>1557717.08</v>
      </c>
    </row>
    <row r="1743" spans="1:11" x14ac:dyDescent="0.2">
      <c r="A1743" s="23"/>
      <c r="B1743" s="23"/>
      <c r="C1743" s="23"/>
      <c r="D1743" s="23"/>
      <c r="E1743" s="23"/>
      <c r="F1743" s="23"/>
      <c r="G1743" s="23"/>
      <c r="H1743" s="23"/>
      <c r="I1743" s="23"/>
      <c r="J1743" s="23"/>
      <c r="K1743" s="23"/>
    </row>
    <row r="1744" spans="1:11" x14ac:dyDescent="0.2">
      <c r="A1744" s="24"/>
      <c r="B1744" s="24"/>
      <c r="C1744" s="24"/>
      <c r="D1744" s="24"/>
      <c r="E1744" s="24"/>
      <c r="F1744" s="24"/>
      <c r="G1744" s="24"/>
      <c r="H1744" s="24"/>
      <c r="I1744" s="24"/>
      <c r="J1744" s="24"/>
      <c r="K1744" s="24"/>
    </row>
    <row r="1745" spans="1:11" x14ac:dyDescent="0.2">
      <c r="A1745" s="22">
        <v>580</v>
      </c>
      <c r="B1745" s="25" t="s">
        <v>984</v>
      </c>
      <c r="C1745" s="25" t="s">
        <v>989</v>
      </c>
      <c r="D1745" s="25" t="s">
        <v>990</v>
      </c>
      <c r="E1745" s="25" t="s">
        <v>14</v>
      </c>
      <c r="F1745" s="26" t="s">
        <v>15</v>
      </c>
      <c r="G1745" s="26" t="s">
        <v>16</v>
      </c>
      <c r="H1745" s="27">
        <v>291743.44</v>
      </c>
      <c r="I1745" s="27">
        <v>0</v>
      </c>
      <c r="J1745" s="27">
        <v>0</v>
      </c>
      <c r="K1745" s="27">
        <v>291743.44</v>
      </c>
    </row>
    <row r="1746" spans="1:11" x14ac:dyDescent="0.2">
      <c r="A1746" s="23"/>
      <c r="B1746" s="23"/>
      <c r="C1746" s="23"/>
      <c r="D1746" s="23"/>
      <c r="E1746" s="23"/>
      <c r="F1746" s="23"/>
      <c r="G1746" s="23"/>
      <c r="H1746" s="23"/>
      <c r="I1746" s="23"/>
      <c r="J1746" s="23"/>
      <c r="K1746" s="23"/>
    </row>
    <row r="1747" spans="1:11" x14ac:dyDescent="0.2">
      <c r="A1747" s="24"/>
      <c r="B1747" s="24"/>
      <c r="C1747" s="24"/>
      <c r="D1747" s="24"/>
      <c r="E1747" s="24"/>
      <c r="F1747" s="24"/>
      <c r="G1747" s="24"/>
      <c r="H1747" s="24"/>
      <c r="I1747" s="24"/>
      <c r="J1747" s="24"/>
      <c r="K1747" s="24"/>
    </row>
    <row r="1748" spans="1:11" x14ac:dyDescent="0.2">
      <c r="A1748" s="22">
        <v>581</v>
      </c>
      <c r="B1748" s="25" t="s">
        <v>984</v>
      </c>
      <c r="C1748" s="25" t="s">
        <v>991</v>
      </c>
      <c r="D1748" s="25" t="s">
        <v>992</v>
      </c>
      <c r="E1748" s="25" t="s">
        <v>752</v>
      </c>
      <c r="F1748" s="26" t="s">
        <v>753</v>
      </c>
      <c r="G1748" s="26" t="s">
        <v>16</v>
      </c>
      <c r="H1748" s="27">
        <v>779429.14</v>
      </c>
      <c r="I1748" s="27">
        <v>0</v>
      </c>
      <c r="J1748" s="27">
        <v>0</v>
      </c>
      <c r="K1748" s="27">
        <v>779429.14</v>
      </c>
    </row>
    <row r="1749" spans="1:11" x14ac:dyDescent="0.2">
      <c r="A1749" s="23"/>
      <c r="B1749" s="23"/>
      <c r="C1749" s="23"/>
      <c r="D1749" s="23"/>
      <c r="E1749" s="23"/>
      <c r="F1749" s="23"/>
      <c r="G1749" s="23"/>
      <c r="H1749" s="23"/>
      <c r="I1749" s="23"/>
      <c r="J1749" s="23"/>
      <c r="K1749" s="23"/>
    </row>
    <row r="1750" spans="1:11" x14ac:dyDescent="0.2">
      <c r="A1750" s="24"/>
      <c r="B1750" s="24"/>
      <c r="C1750" s="24"/>
      <c r="D1750" s="24"/>
      <c r="E1750" s="24"/>
      <c r="F1750" s="24"/>
      <c r="G1750" s="24"/>
      <c r="H1750" s="24"/>
      <c r="I1750" s="24"/>
      <c r="J1750" s="24"/>
      <c r="K1750" s="24"/>
    </row>
    <row r="1751" spans="1:11" x14ac:dyDescent="0.2">
      <c r="A1751" s="22">
        <v>582</v>
      </c>
      <c r="B1751" s="25" t="s">
        <v>984</v>
      </c>
      <c r="C1751" s="25" t="s">
        <v>993</v>
      </c>
      <c r="D1751" s="25" t="s">
        <v>994</v>
      </c>
      <c r="E1751" s="25" t="s">
        <v>14</v>
      </c>
      <c r="F1751" s="26" t="s">
        <v>25</v>
      </c>
      <c r="G1751" s="26" t="s">
        <v>16</v>
      </c>
      <c r="H1751" s="27">
        <v>996791.14</v>
      </c>
      <c r="I1751" s="27">
        <v>0</v>
      </c>
      <c r="J1751" s="27">
        <v>0</v>
      </c>
      <c r="K1751" s="27">
        <v>996791.14</v>
      </c>
    </row>
    <row r="1752" spans="1:11" x14ac:dyDescent="0.2">
      <c r="A1752" s="23"/>
      <c r="B1752" s="23"/>
      <c r="C1752" s="23"/>
      <c r="D1752" s="23"/>
      <c r="E1752" s="23"/>
      <c r="F1752" s="23"/>
      <c r="G1752" s="23"/>
      <c r="H1752" s="23"/>
      <c r="I1752" s="23"/>
      <c r="J1752" s="23"/>
      <c r="K1752" s="23"/>
    </row>
    <row r="1753" spans="1:11" x14ac:dyDescent="0.2">
      <c r="A1753" s="24"/>
      <c r="B1753" s="24"/>
      <c r="C1753" s="24"/>
      <c r="D1753" s="24"/>
      <c r="E1753" s="24"/>
      <c r="F1753" s="24"/>
      <c r="G1753" s="24"/>
      <c r="H1753" s="24"/>
      <c r="I1753" s="24"/>
      <c r="J1753" s="24"/>
      <c r="K1753" s="24"/>
    </row>
    <row r="1754" spans="1:11" x14ac:dyDescent="0.2">
      <c r="A1754" s="22">
        <v>583</v>
      </c>
      <c r="B1754" s="25" t="s">
        <v>984</v>
      </c>
      <c r="C1754" s="25" t="s">
        <v>995</v>
      </c>
      <c r="D1754" s="25" t="s">
        <v>996</v>
      </c>
      <c r="E1754" s="25" t="s">
        <v>997</v>
      </c>
      <c r="F1754" s="26" t="s">
        <v>998</v>
      </c>
      <c r="G1754" s="26" t="s">
        <v>16</v>
      </c>
      <c r="H1754" s="27">
        <v>780514.42</v>
      </c>
      <c r="I1754" s="27">
        <v>0</v>
      </c>
      <c r="J1754" s="27">
        <v>0</v>
      </c>
      <c r="K1754" s="27">
        <v>780514.42</v>
      </c>
    </row>
    <row r="1755" spans="1:11" x14ac:dyDescent="0.2">
      <c r="A1755" s="23"/>
      <c r="B1755" s="23"/>
      <c r="C1755" s="23"/>
      <c r="D1755" s="23"/>
      <c r="E1755" s="23"/>
      <c r="F1755" s="23"/>
      <c r="G1755" s="23"/>
      <c r="H1755" s="23"/>
      <c r="I1755" s="23"/>
      <c r="J1755" s="23"/>
      <c r="K1755" s="23"/>
    </row>
    <row r="1756" spans="1:11" x14ac:dyDescent="0.2">
      <c r="A1756" s="24"/>
      <c r="B1756" s="24"/>
      <c r="C1756" s="24"/>
      <c r="D1756" s="24"/>
      <c r="E1756" s="24"/>
      <c r="F1756" s="24"/>
      <c r="G1756" s="24"/>
      <c r="H1756" s="24"/>
      <c r="I1756" s="24"/>
      <c r="J1756" s="24"/>
      <c r="K1756" s="24"/>
    </row>
    <row r="1757" spans="1:11" x14ac:dyDescent="0.2">
      <c r="A1757" s="22">
        <v>584</v>
      </c>
      <c r="B1757" s="25" t="s">
        <v>984</v>
      </c>
      <c r="C1757" s="25" t="s">
        <v>999</v>
      </c>
      <c r="D1757" s="25" t="s">
        <v>1000</v>
      </c>
      <c r="E1757" s="25" t="s">
        <v>1001</v>
      </c>
      <c r="F1757" s="26" t="s">
        <v>1002</v>
      </c>
      <c r="G1757" s="26" t="s">
        <v>16</v>
      </c>
      <c r="H1757" s="27">
        <v>608657.13</v>
      </c>
      <c r="I1757" s="27">
        <v>0</v>
      </c>
      <c r="J1757" s="27">
        <v>0</v>
      </c>
      <c r="K1757" s="27">
        <v>608657.13</v>
      </c>
    </row>
    <row r="1758" spans="1:11" x14ac:dyDescent="0.2">
      <c r="A1758" s="23"/>
      <c r="B1758" s="23"/>
      <c r="C1758" s="23"/>
      <c r="D1758" s="23"/>
      <c r="E1758" s="23"/>
      <c r="F1758" s="23"/>
      <c r="G1758" s="23"/>
      <c r="H1758" s="23"/>
      <c r="I1758" s="23"/>
      <c r="J1758" s="23"/>
      <c r="K1758" s="23"/>
    </row>
    <row r="1759" spans="1:11" x14ac:dyDescent="0.2">
      <c r="A1759" s="24"/>
      <c r="B1759" s="24"/>
      <c r="C1759" s="24"/>
      <c r="D1759" s="24"/>
      <c r="E1759" s="24"/>
      <c r="F1759" s="24"/>
      <c r="G1759" s="24"/>
      <c r="H1759" s="24"/>
      <c r="I1759" s="24"/>
      <c r="J1759" s="24"/>
      <c r="K1759" s="24"/>
    </row>
    <row r="1760" spans="1:11" x14ac:dyDescent="0.2">
      <c r="A1760" s="22">
        <v>585</v>
      </c>
      <c r="B1760" s="25" t="s">
        <v>1003</v>
      </c>
      <c r="C1760" s="25" t="s">
        <v>1004</v>
      </c>
      <c r="D1760" s="25" t="s">
        <v>1005</v>
      </c>
      <c r="E1760" s="25" t="s">
        <v>1006</v>
      </c>
      <c r="F1760" s="26" t="s">
        <v>111</v>
      </c>
      <c r="G1760" s="26" t="s">
        <v>16</v>
      </c>
      <c r="H1760" s="27">
        <v>806531.1</v>
      </c>
      <c r="I1760" s="27">
        <v>0</v>
      </c>
      <c r="J1760" s="27">
        <v>0</v>
      </c>
      <c r="K1760" s="27">
        <v>806531.1</v>
      </c>
    </row>
    <row r="1761" spans="1:11" x14ac:dyDescent="0.2">
      <c r="A1761" s="23"/>
      <c r="B1761" s="23"/>
      <c r="C1761" s="23"/>
      <c r="D1761" s="23"/>
      <c r="E1761" s="23"/>
      <c r="F1761" s="23"/>
      <c r="G1761" s="23"/>
      <c r="H1761" s="23"/>
      <c r="I1761" s="23"/>
      <c r="J1761" s="23"/>
      <c r="K1761" s="23"/>
    </row>
    <row r="1762" spans="1:11" x14ac:dyDescent="0.2">
      <c r="A1762" s="24"/>
      <c r="B1762" s="24"/>
      <c r="C1762" s="24"/>
      <c r="D1762" s="24"/>
      <c r="E1762" s="24"/>
      <c r="F1762" s="24"/>
      <c r="G1762" s="24"/>
      <c r="H1762" s="24"/>
      <c r="I1762" s="24"/>
      <c r="J1762" s="24"/>
      <c r="K1762" s="24"/>
    </row>
    <row r="1763" spans="1:11" x14ac:dyDescent="0.2">
      <c r="A1763" s="22">
        <v>586</v>
      </c>
      <c r="B1763" s="25" t="s">
        <v>1007</v>
      </c>
      <c r="C1763" s="25" t="s">
        <v>1008</v>
      </c>
      <c r="D1763" s="25" t="s">
        <v>1009</v>
      </c>
      <c r="E1763" s="25" t="s">
        <v>14</v>
      </c>
      <c r="F1763" s="26" t="s">
        <v>15</v>
      </c>
      <c r="G1763" s="26" t="s">
        <v>16</v>
      </c>
      <c r="H1763" s="27">
        <v>0</v>
      </c>
      <c r="I1763" s="27">
        <v>0</v>
      </c>
      <c r="J1763" s="27">
        <v>14639.46</v>
      </c>
      <c r="K1763" s="27">
        <v>14639.46</v>
      </c>
    </row>
    <row r="1764" spans="1:11" x14ac:dyDescent="0.2">
      <c r="A1764" s="23"/>
      <c r="B1764" s="23"/>
      <c r="C1764" s="23"/>
      <c r="D1764" s="23"/>
      <c r="E1764" s="23"/>
      <c r="F1764" s="23"/>
      <c r="G1764" s="23"/>
      <c r="H1764" s="23"/>
      <c r="I1764" s="23"/>
      <c r="J1764" s="23"/>
      <c r="K1764" s="23"/>
    </row>
    <row r="1765" spans="1:11" x14ac:dyDescent="0.2">
      <c r="A1765" s="24"/>
      <c r="B1765" s="24"/>
      <c r="C1765" s="24"/>
      <c r="D1765" s="24"/>
      <c r="E1765" s="24"/>
      <c r="F1765" s="24"/>
      <c r="G1765" s="24"/>
      <c r="H1765" s="24"/>
      <c r="I1765" s="24"/>
      <c r="J1765" s="24"/>
      <c r="K1765" s="24"/>
    </row>
    <row r="1766" spans="1:11" ht="17.25" customHeight="1" x14ac:dyDescent="0.2">
      <c r="A1766" s="28" t="s">
        <v>1010</v>
      </c>
      <c r="B1766" s="29"/>
      <c r="C1766" s="29"/>
      <c r="D1766" s="29"/>
      <c r="E1766" s="29"/>
      <c r="F1766" s="29"/>
      <c r="G1766" s="30"/>
      <c r="H1766" s="37">
        <v>503996657.83999997</v>
      </c>
      <c r="I1766" s="37">
        <v>405342.49</v>
      </c>
      <c r="J1766" s="37">
        <v>100579288.26000001</v>
      </c>
      <c r="K1766" s="37">
        <v>604981288.59000003</v>
      </c>
    </row>
    <row r="1767" spans="1:11" ht="17.25" customHeight="1" x14ac:dyDescent="0.2">
      <c r="A1767" s="31"/>
      <c r="B1767" s="32"/>
      <c r="C1767" s="32"/>
      <c r="D1767" s="32"/>
      <c r="E1767" s="32"/>
      <c r="F1767" s="32"/>
      <c r="G1767" s="33"/>
      <c r="H1767" s="38"/>
      <c r="I1767" s="38"/>
      <c r="J1767" s="38"/>
      <c r="K1767" s="38"/>
    </row>
    <row r="1768" spans="1:11" ht="17.25" customHeight="1" x14ac:dyDescent="0.2">
      <c r="A1768" s="34"/>
      <c r="B1768" s="35"/>
      <c r="C1768" s="35"/>
      <c r="D1768" s="35"/>
      <c r="E1768" s="35"/>
      <c r="F1768" s="35"/>
      <c r="G1768" s="36"/>
      <c r="H1768" s="39"/>
      <c r="I1768" s="39"/>
      <c r="J1768" s="39"/>
      <c r="K1768" s="39"/>
    </row>
    <row r="1769" spans="1:11" ht="12.75" customHeight="1" x14ac:dyDescent="0.2">
      <c r="A1769" s="40"/>
      <c r="B1769" s="40"/>
      <c r="C1769" s="40"/>
      <c r="D1769" s="40"/>
      <c r="E1769" s="40"/>
      <c r="F1769" s="40"/>
      <c r="G1769" s="40"/>
      <c r="H1769" s="40"/>
      <c r="I1769" s="40"/>
      <c r="J1769" s="40"/>
      <c r="K1769" s="40"/>
    </row>
  </sheetData>
  <mergeCells count="6464">
    <mergeCell ref="A2:K2"/>
    <mergeCell ref="A3:K3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A8:A10"/>
    <mergeCell ref="B8:B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A11:A13"/>
    <mergeCell ref="B11:B13"/>
    <mergeCell ref="C11:C13"/>
    <mergeCell ref="D11:D13"/>
    <mergeCell ref="E11:E13"/>
    <mergeCell ref="F11:F13"/>
    <mergeCell ref="G11:G13"/>
    <mergeCell ref="H11:H13"/>
    <mergeCell ref="I11:I13"/>
    <mergeCell ref="J11:J13"/>
    <mergeCell ref="K11:K13"/>
    <mergeCell ref="A14:A16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K14:K16"/>
    <mergeCell ref="A17:A19"/>
    <mergeCell ref="B17:B19"/>
    <mergeCell ref="C17:C19"/>
    <mergeCell ref="D17:D19"/>
    <mergeCell ref="E17:E19"/>
    <mergeCell ref="F17:F19"/>
    <mergeCell ref="G17:G19"/>
    <mergeCell ref="H17:H19"/>
    <mergeCell ref="I17:I19"/>
    <mergeCell ref="J17:J19"/>
    <mergeCell ref="K17:K19"/>
    <mergeCell ref="A20:A22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K20:K22"/>
    <mergeCell ref="A23:A25"/>
    <mergeCell ref="B23:B25"/>
    <mergeCell ref="C23:C25"/>
    <mergeCell ref="D23:D25"/>
    <mergeCell ref="E23:E25"/>
    <mergeCell ref="F23:F25"/>
    <mergeCell ref="G23:G25"/>
    <mergeCell ref="H23:H25"/>
    <mergeCell ref="I23:I25"/>
    <mergeCell ref="J23:J25"/>
    <mergeCell ref="K23:K25"/>
    <mergeCell ref="A26:A28"/>
    <mergeCell ref="B26:B28"/>
    <mergeCell ref="C26:C28"/>
    <mergeCell ref="D26:D28"/>
    <mergeCell ref="E26:E28"/>
    <mergeCell ref="F26:F28"/>
    <mergeCell ref="G26:G28"/>
    <mergeCell ref="H26:H28"/>
    <mergeCell ref="I26:I28"/>
    <mergeCell ref="J26:J28"/>
    <mergeCell ref="K26:K28"/>
    <mergeCell ref="A29:A31"/>
    <mergeCell ref="B29:B31"/>
    <mergeCell ref="C29:C31"/>
    <mergeCell ref="D29:D31"/>
    <mergeCell ref="E29:E31"/>
    <mergeCell ref="F29:F31"/>
    <mergeCell ref="G29:G31"/>
    <mergeCell ref="H29:H31"/>
    <mergeCell ref="I29:I31"/>
    <mergeCell ref="J29:J31"/>
    <mergeCell ref="K29:K31"/>
    <mergeCell ref="A32:A34"/>
    <mergeCell ref="B32:B34"/>
    <mergeCell ref="C32:C34"/>
    <mergeCell ref="D32:D34"/>
    <mergeCell ref="E32:E34"/>
    <mergeCell ref="F32:F34"/>
    <mergeCell ref="G32:G34"/>
    <mergeCell ref="H32:H34"/>
    <mergeCell ref="I32:I34"/>
    <mergeCell ref="J32:J34"/>
    <mergeCell ref="K32:K34"/>
    <mergeCell ref="A35:A37"/>
    <mergeCell ref="B35:B37"/>
    <mergeCell ref="C35:C37"/>
    <mergeCell ref="D35:D37"/>
    <mergeCell ref="E35:E37"/>
    <mergeCell ref="F35:F37"/>
    <mergeCell ref="G35:G37"/>
    <mergeCell ref="H35:H37"/>
    <mergeCell ref="I35:I37"/>
    <mergeCell ref="J35:J37"/>
    <mergeCell ref="K35:K37"/>
    <mergeCell ref="A38:A40"/>
    <mergeCell ref="B38:B40"/>
    <mergeCell ref="C38:C40"/>
    <mergeCell ref="D38:D40"/>
    <mergeCell ref="E38:E40"/>
    <mergeCell ref="F38:F40"/>
    <mergeCell ref="G38:G40"/>
    <mergeCell ref="H38:H40"/>
    <mergeCell ref="I38:I40"/>
    <mergeCell ref="J38:J40"/>
    <mergeCell ref="K38:K40"/>
    <mergeCell ref="A41:A43"/>
    <mergeCell ref="B41:B43"/>
    <mergeCell ref="C41:C43"/>
    <mergeCell ref="D41:D43"/>
    <mergeCell ref="E41:E43"/>
    <mergeCell ref="F41:F43"/>
    <mergeCell ref="G41:G43"/>
    <mergeCell ref="H41:H43"/>
    <mergeCell ref="I41:I43"/>
    <mergeCell ref="J41:J43"/>
    <mergeCell ref="K41:K43"/>
    <mergeCell ref="A44:A46"/>
    <mergeCell ref="B44:B46"/>
    <mergeCell ref="C44:C46"/>
    <mergeCell ref="D44:D46"/>
    <mergeCell ref="E44:E46"/>
    <mergeCell ref="F44:F46"/>
    <mergeCell ref="G44:G46"/>
    <mergeCell ref="H44:H46"/>
    <mergeCell ref="I44:I46"/>
    <mergeCell ref="J44:J46"/>
    <mergeCell ref="K44:K46"/>
    <mergeCell ref="A47:A49"/>
    <mergeCell ref="B47:B49"/>
    <mergeCell ref="C47:C49"/>
    <mergeCell ref="D47:D49"/>
    <mergeCell ref="E47:E49"/>
    <mergeCell ref="F47:F49"/>
    <mergeCell ref="G47:G49"/>
    <mergeCell ref="H47:H49"/>
    <mergeCell ref="I47:I49"/>
    <mergeCell ref="J47:J49"/>
    <mergeCell ref="K47:K49"/>
    <mergeCell ref="A50:A52"/>
    <mergeCell ref="B50:B52"/>
    <mergeCell ref="C50:C52"/>
    <mergeCell ref="D50:D52"/>
    <mergeCell ref="E50:E52"/>
    <mergeCell ref="F50:F52"/>
    <mergeCell ref="G50:G52"/>
    <mergeCell ref="H50:H52"/>
    <mergeCell ref="I50:I52"/>
    <mergeCell ref="J50:J52"/>
    <mergeCell ref="K50:K52"/>
    <mergeCell ref="A53:A55"/>
    <mergeCell ref="B53:B55"/>
    <mergeCell ref="C53:C55"/>
    <mergeCell ref="D53:D55"/>
    <mergeCell ref="E53:E55"/>
    <mergeCell ref="F53:F55"/>
    <mergeCell ref="G53:G55"/>
    <mergeCell ref="H53:H55"/>
    <mergeCell ref="I53:I55"/>
    <mergeCell ref="J53:J55"/>
    <mergeCell ref="K53:K55"/>
    <mergeCell ref="A56:A58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K56:K58"/>
    <mergeCell ref="A59:A61"/>
    <mergeCell ref="B59:B61"/>
    <mergeCell ref="C59:C61"/>
    <mergeCell ref="D59:D61"/>
    <mergeCell ref="E59:E61"/>
    <mergeCell ref="F59:F61"/>
    <mergeCell ref="G59:G61"/>
    <mergeCell ref="H59:H61"/>
    <mergeCell ref="I59:I61"/>
    <mergeCell ref="J59:J61"/>
    <mergeCell ref="K59:K61"/>
    <mergeCell ref="A62:A64"/>
    <mergeCell ref="B62:B64"/>
    <mergeCell ref="C62:C64"/>
    <mergeCell ref="D62:D64"/>
    <mergeCell ref="E62:E64"/>
    <mergeCell ref="F62:F64"/>
    <mergeCell ref="G62:G64"/>
    <mergeCell ref="H62:H64"/>
    <mergeCell ref="I62:I64"/>
    <mergeCell ref="J62:J64"/>
    <mergeCell ref="K62:K64"/>
    <mergeCell ref="A65:A67"/>
    <mergeCell ref="B65:B67"/>
    <mergeCell ref="C65:C67"/>
    <mergeCell ref="D65:D67"/>
    <mergeCell ref="E65:E67"/>
    <mergeCell ref="F65:F67"/>
    <mergeCell ref="G65:G67"/>
    <mergeCell ref="H65:H67"/>
    <mergeCell ref="I65:I67"/>
    <mergeCell ref="J65:J67"/>
    <mergeCell ref="K65:K67"/>
    <mergeCell ref="A68:A70"/>
    <mergeCell ref="B68:B70"/>
    <mergeCell ref="C68:C70"/>
    <mergeCell ref="D68:D70"/>
    <mergeCell ref="E68:E70"/>
    <mergeCell ref="F68:F70"/>
    <mergeCell ref="G68:G70"/>
    <mergeCell ref="H68:H70"/>
    <mergeCell ref="I68:I70"/>
    <mergeCell ref="J68:J70"/>
    <mergeCell ref="K68:K70"/>
    <mergeCell ref="A71:A73"/>
    <mergeCell ref="B71:B73"/>
    <mergeCell ref="C71:C73"/>
    <mergeCell ref="D71:D73"/>
    <mergeCell ref="E71:E73"/>
    <mergeCell ref="F71:F73"/>
    <mergeCell ref="G71:G73"/>
    <mergeCell ref="H71:H73"/>
    <mergeCell ref="I71:I73"/>
    <mergeCell ref="J71:J73"/>
    <mergeCell ref="K71:K73"/>
    <mergeCell ref="A74:A76"/>
    <mergeCell ref="B74:B76"/>
    <mergeCell ref="C74:C76"/>
    <mergeCell ref="D74:D76"/>
    <mergeCell ref="E74:E76"/>
    <mergeCell ref="F74:F76"/>
    <mergeCell ref="G74:G76"/>
    <mergeCell ref="H74:H76"/>
    <mergeCell ref="I74:I76"/>
    <mergeCell ref="J74:J76"/>
    <mergeCell ref="K74:K76"/>
    <mergeCell ref="A77:A79"/>
    <mergeCell ref="B77:B79"/>
    <mergeCell ref="C77:C79"/>
    <mergeCell ref="D77:D79"/>
    <mergeCell ref="E77:E79"/>
    <mergeCell ref="F77:F79"/>
    <mergeCell ref="G77:G79"/>
    <mergeCell ref="H77:H79"/>
    <mergeCell ref="I77:I79"/>
    <mergeCell ref="J77:J79"/>
    <mergeCell ref="K77:K79"/>
    <mergeCell ref="A80:A82"/>
    <mergeCell ref="B80:B82"/>
    <mergeCell ref="C80:C82"/>
    <mergeCell ref="D80:D82"/>
    <mergeCell ref="E80:E82"/>
    <mergeCell ref="F80:F82"/>
    <mergeCell ref="G80:G82"/>
    <mergeCell ref="H80:H82"/>
    <mergeCell ref="I80:I82"/>
    <mergeCell ref="J80:J82"/>
    <mergeCell ref="K80:K82"/>
    <mergeCell ref="A83:A85"/>
    <mergeCell ref="B83:B85"/>
    <mergeCell ref="C83:C85"/>
    <mergeCell ref="D83:D85"/>
    <mergeCell ref="E83:E85"/>
    <mergeCell ref="F83:F85"/>
    <mergeCell ref="G83:G85"/>
    <mergeCell ref="H83:H85"/>
    <mergeCell ref="I83:I85"/>
    <mergeCell ref="J83:J85"/>
    <mergeCell ref="K83:K85"/>
    <mergeCell ref="A86:A88"/>
    <mergeCell ref="B86:B88"/>
    <mergeCell ref="C86:C88"/>
    <mergeCell ref="D86:D88"/>
    <mergeCell ref="E86:E88"/>
    <mergeCell ref="F86:F88"/>
    <mergeCell ref="G86:G88"/>
    <mergeCell ref="H86:H88"/>
    <mergeCell ref="I86:I88"/>
    <mergeCell ref="J86:J88"/>
    <mergeCell ref="K86:K88"/>
    <mergeCell ref="A89:A91"/>
    <mergeCell ref="B89:B91"/>
    <mergeCell ref="C89:C91"/>
    <mergeCell ref="D89:D91"/>
    <mergeCell ref="E89:E91"/>
    <mergeCell ref="F89:F91"/>
    <mergeCell ref="G89:G91"/>
    <mergeCell ref="H89:H91"/>
    <mergeCell ref="I89:I91"/>
    <mergeCell ref="J89:J91"/>
    <mergeCell ref="K89:K91"/>
    <mergeCell ref="A92:A94"/>
    <mergeCell ref="B92:B94"/>
    <mergeCell ref="C92:C94"/>
    <mergeCell ref="D92:D94"/>
    <mergeCell ref="E92:E94"/>
    <mergeCell ref="F92:F94"/>
    <mergeCell ref="G92:G94"/>
    <mergeCell ref="H92:H94"/>
    <mergeCell ref="I92:I94"/>
    <mergeCell ref="J92:J94"/>
    <mergeCell ref="K92:K94"/>
    <mergeCell ref="A95:A97"/>
    <mergeCell ref="B95:B97"/>
    <mergeCell ref="C95:C97"/>
    <mergeCell ref="D95:D97"/>
    <mergeCell ref="E95:E97"/>
    <mergeCell ref="F95:F97"/>
    <mergeCell ref="G95:G97"/>
    <mergeCell ref="H95:H97"/>
    <mergeCell ref="I95:I97"/>
    <mergeCell ref="J95:J97"/>
    <mergeCell ref="K95:K97"/>
    <mergeCell ref="A98:A100"/>
    <mergeCell ref="B98:B100"/>
    <mergeCell ref="C98:C100"/>
    <mergeCell ref="D98:D100"/>
    <mergeCell ref="E98:E100"/>
    <mergeCell ref="F98:F100"/>
    <mergeCell ref="G98:G100"/>
    <mergeCell ref="H98:H100"/>
    <mergeCell ref="I98:I100"/>
    <mergeCell ref="J98:J100"/>
    <mergeCell ref="K98:K100"/>
    <mergeCell ref="A101:A103"/>
    <mergeCell ref="B101:B103"/>
    <mergeCell ref="C101:C103"/>
    <mergeCell ref="D101:D103"/>
    <mergeCell ref="E101:E103"/>
    <mergeCell ref="F101:F103"/>
    <mergeCell ref="G101:G103"/>
    <mergeCell ref="H101:H103"/>
    <mergeCell ref="I101:I103"/>
    <mergeCell ref="J101:J103"/>
    <mergeCell ref="K101:K103"/>
    <mergeCell ref="A104:A106"/>
    <mergeCell ref="B104:B106"/>
    <mergeCell ref="C104:C106"/>
    <mergeCell ref="D104:D106"/>
    <mergeCell ref="E104:E106"/>
    <mergeCell ref="F104:F106"/>
    <mergeCell ref="G104:G106"/>
    <mergeCell ref="H104:H106"/>
    <mergeCell ref="I104:I106"/>
    <mergeCell ref="J104:J106"/>
    <mergeCell ref="K104:K106"/>
    <mergeCell ref="A107:A109"/>
    <mergeCell ref="B107:B109"/>
    <mergeCell ref="C107:C109"/>
    <mergeCell ref="D107:D109"/>
    <mergeCell ref="E107:E109"/>
    <mergeCell ref="F107:F109"/>
    <mergeCell ref="G107:G109"/>
    <mergeCell ref="H107:H109"/>
    <mergeCell ref="I107:I109"/>
    <mergeCell ref="J107:J109"/>
    <mergeCell ref="K107:K109"/>
    <mergeCell ref="A110:A112"/>
    <mergeCell ref="B110:B112"/>
    <mergeCell ref="C110:C112"/>
    <mergeCell ref="D110:D112"/>
    <mergeCell ref="E110:E112"/>
    <mergeCell ref="F110:F112"/>
    <mergeCell ref="G110:G112"/>
    <mergeCell ref="H110:H112"/>
    <mergeCell ref="I110:I112"/>
    <mergeCell ref="J110:J112"/>
    <mergeCell ref="K110:K112"/>
    <mergeCell ref="A113:A115"/>
    <mergeCell ref="B113:B115"/>
    <mergeCell ref="C113:C115"/>
    <mergeCell ref="D113:D115"/>
    <mergeCell ref="E113:E115"/>
    <mergeCell ref="F113:F115"/>
    <mergeCell ref="G113:G115"/>
    <mergeCell ref="H113:H115"/>
    <mergeCell ref="I113:I115"/>
    <mergeCell ref="J113:J115"/>
    <mergeCell ref="K113:K115"/>
    <mergeCell ref="A116:A118"/>
    <mergeCell ref="B116:B118"/>
    <mergeCell ref="C116:C118"/>
    <mergeCell ref="D116:D118"/>
    <mergeCell ref="E116:E118"/>
    <mergeCell ref="F116:F118"/>
    <mergeCell ref="G116:G118"/>
    <mergeCell ref="H116:H118"/>
    <mergeCell ref="I116:I118"/>
    <mergeCell ref="J116:J118"/>
    <mergeCell ref="K116:K118"/>
    <mergeCell ref="A119:A121"/>
    <mergeCell ref="B119:B121"/>
    <mergeCell ref="C119:C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A122:A124"/>
    <mergeCell ref="B122:B124"/>
    <mergeCell ref="C122:C124"/>
    <mergeCell ref="D122:D124"/>
    <mergeCell ref="E122:E124"/>
    <mergeCell ref="F122:F124"/>
    <mergeCell ref="G122:G124"/>
    <mergeCell ref="H122:H124"/>
    <mergeCell ref="I122:I124"/>
    <mergeCell ref="J122:J124"/>
    <mergeCell ref="K122:K124"/>
    <mergeCell ref="A125:A127"/>
    <mergeCell ref="B125:B127"/>
    <mergeCell ref="C125:C127"/>
    <mergeCell ref="D125:D127"/>
    <mergeCell ref="E125:E127"/>
    <mergeCell ref="F125:F127"/>
    <mergeCell ref="G125:G127"/>
    <mergeCell ref="H125:H127"/>
    <mergeCell ref="I125:I127"/>
    <mergeCell ref="J125:J127"/>
    <mergeCell ref="K125:K127"/>
    <mergeCell ref="A128:A130"/>
    <mergeCell ref="B128:B130"/>
    <mergeCell ref="C128:C130"/>
    <mergeCell ref="D128:D130"/>
    <mergeCell ref="E128:E130"/>
    <mergeCell ref="F128:F130"/>
    <mergeCell ref="G128:G130"/>
    <mergeCell ref="H128:H130"/>
    <mergeCell ref="I128:I130"/>
    <mergeCell ref="J128:J130"/>
    <mergeCell ref="K128:K130"/>
    <mergeCell ref="A131:A133"/>
    <mergeCell ref="B131:B133"/>
    <mergeCell ref="C131:C133"/>
    <mergeCell ref="D131:D133"/>
    <mergeCell ref="E131:E133"/>
    <mergeCell ref="F131:F133"/>
    <mergeCell ref="G131:G133"/>
    <mergeCell ref="H131:H133"/>
    <mergeCell ref="I131:I133"/>
    <mergeCell ref="J131:J133"/>
    <mergeCell ref="K131:K133"/>
    <mergeCell ref="A134:A136"/>
    <mergeCell ref="B134:B136"/>
    <mergeCell ref="C134:C136"/>
    <mergeCell ref="D134:D136"/>
    <mergeCell ref="E134:E136"/>
    <mergeCell ref="F134:F136"/>
    <mergeCell ref="G134:G136"/>
    <mergeCell ref="H134:H136"/>
    <mergeCell ref="I134:I136"/>
    <mergeCell ref="J134:J136"/>
    <mergeCell ref="K134:K136"/>
    <mergeCell ref="A137:A139"/>
    <mergeCell ref="B137:B139"/>
    <mergeCell ref="C137:C139"/>
    <mergeCell ref="D137:D139"/>
    <mergeCell ref="E137:E139"/>
    <mergeCell ref="F137:F139"/>
    <mergeCell ref="G137:G139"/>
    <mergeCell ref="H137:H139"/>
    <mergeCell ref="I137:I139"/>
    <mergeCell ref="J137:J139"/>
    <mergeCell ref="K137:K139"/>
    <mergeCell ref="A140:A142"/>
    <mergeCell ref="B140:B142"/>
    <mergeCell ref="C140:C142"/>
    <mergeCell ref="D140:D142"/>
    <mergeCell ref="E140:E142"/>
    <mergeCell ref="F140:F142"/>
    <mergeCell ref="G140:G142"/>
    <mergeCell ref="H140:H142"/>
    <mergeCell ref="I140:I142"/>
    <mergeCell ref="J140:J142"/>
    <mergeCell ref="K140:K142"/>
    <mergeCell ref="A143:A145"/>
    <mergeCell ref="B143:B145"/>
    <mergeCell ref="C143:C145"/>
    <mergeCell ref="D143:D145"/>
    <mergeCell ref="E143:E145"/>
    <mergeCell ref="F143:F145"/>
    <mergeCell ref="G143:G145"/>
    <mergeCell ref="H143:H145"/>
    <mergeCell ref="I143:I145"/>
    <mergeCell ref="J143:J145"/>
    <mergeCell ref="K143:K145"/>
    <mergeCell ref="A146:A148"/>
    <mergeCell ref="B146:B148"/>
    <mergeCell ref="C146:C148"/>
    <mergeCell ref="D146:D148"/>
    <mergeCell ref="E146:E148"/>
    <mergeCell ref="F146:F148"/>
    <mergeCell ref="G146:G148"/>
    <mergeCell ref="H146:H148"/>
    <mergeCell ref="I146:I148"/>
    <mergeCell ref="J146:J148"/>
    <mergeCell ref="K146:K148"/>
    <mergeCell ref="A149:A151"/>
    <mergeCell ref="B149:B151"/>
    <mergeCell ref="C149:C151"/>
    <mergeCell ref="D149:D151"/>
    <mergeCell ref="E149:E151"/>
    <mergeCell ref="F149:F151"/>
    <mergeCell ref="G149:G151"/>
    <mergeCell ref="H149:H151"/>
    <mergeCell ref="I149:I151"/>
    <mergeCell ref="J149:J151"/>
    <mergeCell ref="K149:K151"/>
    <mergeCell ref="A152:A154"/>
    <mergeCell ref="B152:B154"/>
    <mergeCell ref="C152:C154"/>
    <mergeCell ref="D152:D154"/>
    <mergeCell ref="E152:E154"/>
    <mergeCell ref="F152:F154"/>
    <mergeCell ref="G152:G154"/>
    <mergeCell ref="H152:H154"/>
    <mergeCell ref="I152:I154"/>
    <mergeCell ref="J152:J154"/>
    <mergeCell ref="K152:K154"/>
    <mergeCell ref="A155:A157"/>
    <mergeCell ref="B155:B157"/>
    <mergeCell ref="C155:C157"/>
    <mergeCell ref="D155:D157"/>
    <mergeCell ref="E155:E157"/>
    <mergeCell ref="F155:F157"/>
    <mergeCell ref="G155:G157"/>
    <mergeCell ref="H155:H157"/>
    <mergeCell ref="I155:I157"/>
    <mergeCell ref="J155:J157"/>
    <mergeCell ref="K155:K157"/>
    <mergeCell ref="A158:A160"/>
    <mergeCell ref="B158:B160"/>
    <mergeCell ref="C158:C160"/>
    <mergeCell ref="D158:D160"/>
    <mergeCell ref="E158:E160"/>
    <mergeCell ref="F158:F160"/>
    <mergeCell ref="G158:G160"/>
    <mergeCell ref="H158:H160"/>
    <mergeCell ref="I158:I160"/>
    <mergeCell ref="J158:J160"/>
    <mergeCell ref="K158:K160"/>
    <mergeCell ref="A161:A163"/>
    <mergeCell ref="B161:B163"/>
    <mergeCell ref="C161:C163"/>
    <mergeCell ref="D161:D163"/>
    <mergeCell ref="E161:E163"/>
    <mergeCell ref="F161:F163"/>
    <mergeCell ref="G161:G163"/>
    <mergeCell ref="H161:H163"/>
    <mergeCell ref="I161:I163"/>
    <mergeCell ref="J161:J163"/>
    <mergeCell ref="K161:K163"/>
    <mergeCell ref="A164:A166"/>
    <mergeCell ref="B164:B166"/>
    <mergeCell ref="C164:C166"/>
    <mergeCell ref="D164:D166"/>
    <mergeCell ref="E164:E166"/>
    <mergeCell ref="F164:F166"/>
    <mergeCell ref="G164:G166"/>
    <mergeCell ref="H164:H166"/>
    <mergeCell ref="I164:I166"/>
    <mergeCell ref="J164:J166"/>
    <mergeCell ref="K164:K166"/>
    <mergeCell ref="A167:A169"/>
    <mergeCell ref="B167:B169"/>
    <mergeCell ref="C167:C169"/>
    <mergeCell ref="D167:D169"/>
    <mergeCell ref="E167:E169"/>
    <mergeCell ref="F167:F169"/>
    <mergeCell ref="G167:G169"/>
    <mergeCell ref="H167:H169"/>
    <mergeCell ref="I167:I169"/>
    <mergeCell ref="J167:J169"/>
    <mergeCell ref="K167:K169"/>
    <mergeCell ref="A170:A172"/>
    <mergeCell ref="B170:B172"/>
    <mergeCell ref="C170:C172"/>
    <mergeCell ref="D170:D172"/>
    <mergeCell ref="E170:E172"/>
    <mergeCell ref="F170:F172"/>
    <mergeCell ref="G170:G172"/>
    <mergeCell ref="H170:H172"/>
    <mergeCell ref="I170:I172"/>
    <mergeCell ref="J170:J172"/>
    <mergeCell ref="K170:K172"/>
    <mergeCell ref="A173:A175"/>
    <mergeCell ref="B173:B175"/>
    <mergeCell ref="C173:C175"/>
    <mergeCell ref="D173:D175"/>
    <mergeCell ref="E173:E175"/>
    <mergeCell ref="F173:F175"/>
    <mergeCell ref="G173:G175"/>
    <mergeCell ref="H173:H175"/>
    <mergeCell ref="I173:I175"/>
    <mergeCell ref="J173:J175"/>
    <mergeCell ref="K173:K175"/>
    <mergeCell ref="A176:A178"/>
    <mergeCell ref="B176:B178"/>
    <mergeCell ref="C176:C178"/>
    <mergeCell ref="D176:D178"/>
    <mergeCell ref="E176:E178"/>
    <mergeCell ref="F176:F178"/>
    <mergeCell ref="G176:G178"/>
    <mergeCell ref="H176:H178"/>
    <mergeCell ref="I176:I178"/>
    <mergeCell ref="J176:J178"/>
    <mergeCell ref="K176:K178"/>
    <mergeCell ref="A179:A181"/>
    <mergeCell ref="B179:B181"/>
    <mergeCell ref="C179:C181"/>
    <mergeCell ref="D179:D181"/>
    <mergeCell ref="E179:E181"/>
    <mergeCell ref="F179:F181"/>
    <mergeCell ref="G179:G181"/>
    <mergeCell ref="H179:H181"/>
    <mergeCell ref="I179:I181"/>
    <mergeCell ref="J179:J181"/>
    <mergeCell ref="K179:K181"/>
    <mergeCell ref="A182:A184"/>
    <mergeCell ref="B182:B184"/>
    <mergeCell ref="C182:C184"/>
    <mergeCell ref="D182:D184"/>
    <mergeCell ref="E182:E184"/>
    <mergeCell ref="F182:F184"/>
    <mergeCell ref="G182:G184"/>
    <mergeCell ref="H182:H184"/>
    <mergeCell ref="I182:I184"/>
    <mergeCell ref="J182:J184"/>
    <mergeCell ref="K182:K184"/>
    <mergeCell ref="A185:A187"/>
    <mergeCell ref="B185:B187"/>
    <mergeCell ref="C185:C187"/>
    <mergeCell ref="D185:D187"/>
    <mergeCell ref="E185:E187"/>
    <mergeCell ref="F185:F187"/>
    <mergeCell ref="G185:G187"/>
    <mergeCell ref="H185:H187"/>
    <mergeCell ref="I185:I187"/>
    <mergeCell ref="J185:J187"/>
    <mergeCell ref="K185:K187"/>
    <mergeCell ref="A188:A190"/>
    <mergeCell ref="B188:B190"/>
    <mergeCell ref="C188:C190"/>
    <mergeCell ref="D188:D190"/>
    <mergeCell ref="E188:E190"/>
    <mergeCell ref="F188:F190"/>
    <mergeCell ref="G188:G190"/>
    <mergeCell ref="H188:H190"/>
    <mergeCell ref="I188:I190"/>
    <mergeCell ref="J188:J190"/>
    <mergeCell ref="K188:K190"/>
    <mergeCell ref="A191:A193"/>
    <mergeCell ref="B191:B193"/>
    <mergeCell ref="C191:C193"/>
    <mergeCell ref="D191:D193"/>
    <mergeCell ref="E191:E193"/>
    <mergeCell ref="F191:F193"/>
    <mergeCell ref="G191:G193"/>
    <mergeCell ref="H191:H193"/>
    <mergeCell ref="I191:I193"/>
    <mergeCell ref="J191:J193"/>
    <mergeCell ref="K191:K193"/>
    <mergeCell ref="A194:A196"/>
    <mergeCell ref="B194:B196"/>
    <mergeCell ref="C194:C196"/>
    <mergeCell ref="D194:D196"/>
    <mergeCell ref="E194:E196"/>
    <mergeCell ref="F194:F196"/>
    <mergeCell ref="G194:G196"/>
    <mergeCell ref="H194:H196"/>
    <mergeCell ref="I194:I196"/>
    <mergeCell ref="J194:J196"/>
    <mergeCell ref="K194:K196"/>
    <mergeCell ref="A197:A199"/>
    <mergeCell ref="B197:B199"/>
    <mergeCell ref="C197:C199"/>
    <mergeCell ref="D197:D199"/>
    <mergeCell ref="E197:E199"/>
    <mergeCell ref="F197:F199"/>
    <mergeCell ref="G197:G199"/>
    <mergeCell ref="H197:H199"/>
    <mergeCell ref="I197:I199"/>
    <mergeCell ref="J197:J199"/>
    <mergeCell ref="K197:K199"/>
    <mergeCell ref="A200:A202"/>
    <mergeCell ref="B200:B202"/>
    <mergeCell ref="C200:C202"/>
    <mergeCell ref="D200:D202"/>
    <mergeCell ref="E200:E202"/>
    <mergeCell ref="F200:F202"/>
    <mergeCell ref="G200:G202"/>
    <mergeCell ref="H200:H202"/>
    <mergeCell ref="I200:I202"/>
    <mergeCell ref="J200:J202"/>
    <mergeCell ref="K200:K202"/>
    <mergeCell ref="A203:A205"/>
    <mergeCell ref="B203:B205"/>
    <mergeCell ref="C203:C205"/>
    <mergeCell ref="D203:D205"/>
    <mergeCell ref="E203:E205"/>
    <mergeCell ref="F203:F205"/>
    <mergeCell ref="G203:G205"/>
    <mergeCell ref="H203:H205"/>
    <mergeCell ref="I203:I205"/>
    <mergeCell ref="J203:J205"/>
    <mergeCell ref="K203:K205"/>
    <mergeCell ref="A206:A208"/>
    <mergeCell ref="B206:B208"/>
    <mergeCell ref="C206:C208"/>
    <mergeCell ref="D206:D208"/>
    <mergeCell ref="E206:E208"/>
    <mergeCell ref="F206:F208"/>
    <mergeCell ref="G206:G208"/>
    <mergeCell ref="H206:H208"/>
    <mergeCell ref="I206:I208"/>
    <mergeCell ref="J206:J208"/>
    <mergeCell ref="K206:K208"/>
    <mergeCell ref="A209:A211"/>
    <mergeCell ref="B209:B211"/>
    <mergeCell ref="C209:C211"/>
    <mergeCell ref="D209:D211"/>
    <mergeCell ref="E209:E211"/>
    <mergeCell ref="F209:F211"/>
    <mergeCell ref="G209:G211"/>
    <mergeCell ref="H209:H211"/>
    <mergeCell ref="I209:I211"/>
    <mergeCell ref="J209:J211"/>
    <mergeCell ref="K209:K211"/>
    <mergeCell ref="A212:A214"/>
    <mergeCell ref="B212:B214"/>
    <mergeCell ref="C212:C214"/>
    <mergeCell ref="D212:D214"/>
    <mergeCell ref="E212:E214"/>
    <mergeCell ref="F212:F214"/>
    <mergeCell ref="G212:G214"/>
    <mergeCell ref="H212:H214"/>
    <mergeCell ref="I212:I214"/>
    <mergeCell ref="J212:J214"/>
    <mergeCell ref="K212:K214"/>
    <mergeCell ref="A215:A217"/>
    <mergeCell ref="B215:B217"/>
    <mergeCell ref="C215:C217"/>
    <mergeCell ref="D215:D217"/>
    <mergeCell ref="E215:E217"/>
    <mergeCell ref="F215:F217"/>
    <mergeCell ref="G215:G217"/>
    <mergeCell ref="H215:H217"/>
    <mergeCell ref="I215:I217"/>
    <mergeCell ref="J215:J217"/>
    <mergeCell ref="K215:K217"/>
    <mergeCell ref="A218:A220"/>
    <mergeCell ref="B218:B220"/>
    <mergeCell ref="C218:C220"/>
    <mergeCell ref="D218:D220"/>
    <mergeCell ref="E218:E220"/>
    <mergeCell ref="F218:F220"/>
    <mergeCell ref="G218:G220"/>
    <mergeCell ref="H218:H220"/>
    <mergeCell ref="I218:I220"/>
    <mergeCell ref="J218:J220"/>
    <mergeCell ref="K218:K220"/>
    <mergeCell ref="A221:A223"/>
    <mergeCell ref="B221:B223"/>
    <mergeCell ref="C221:C223"/>
    <mergeCell ref="D221:D223"/>
    <mergeCell ref="E221:E223"/>
    <mergeCell ref="F221:F223"/>
    <mergeCell ref="G221:G223"/>
    <mergeCell ref="H221:H223"/>
    <mergeCell ref="I221:I223"/>
    <mergeCell ref="J221:J223"/>
    <mergeCell ref="K221:K223"/>
    <mergeCell ref="A224:A226"/>
    <mergeCell ref="B224:B226"/>
    <mergeCell ref="C224:C226"/>
    <mergeCell ref="D224:D226"/>
    <mergeCell ref="E224:E226"/>
    <mergeCell ref="F224:F226"/>
    <mergeCell ref="G224:G226"/>
    <mergeCell ref="H224:H226"/>
    <mergeCell ref="I224:I226"/>
    <mergeCell ref="J224:J226"/>
    <mergeCell ref="K224:K226"/>
    <mergeCell ref="A227:A229"/>
    <mergeCell ref="B227:B229"/>
    <mergeCell ref="C227:C229"/>
    <mergeCell ref="D227:D229"/>
    <mergeCell ref="E227:E229"/>
    <mergeCell ref="F227:F229"/>
    <mergeCell ref="G227:G229"/>
    <mergeCell ref="H227:H229"/>
    <mergeCell ref="I227:I229"/>
    <mergeCell ref="J227:J229"/>
    <mergeCell ref="K227:K229"/>
    <mergeCell ref="A230:A232"/>
    <mergeCell ref="B230:B232"/>
    <mergeCell ref="C230:C232"/>
    <mergeCell ref="D230:D232"/>
    <mergeCell ref="E230:E232"/>
    <mergeCell ref="F230:F232"/>
    <mergeCell ref="G230:G232"/>
    <mergeCell ref="H230:H232"/>
    <mergeCell ref="I230:I232"/>
    <mergeCell ref="J230:J232"/>
    <mergeCell ref="K230:K232"/>
    <mergeCell ref="A233:A235"/>
    <mergeCell ref="B233:B235"/>
    <mergeCell ref="C233:C235"/>
    <mergeCell ref="D233:D235"/>
    <mergeCell ref="E233:E235"/>
    <mergeCell ref="F233:F235"/>
    <mergeCell ref="G233:G235"/>
    <mergeCell ref="H233:H235"/>
    <mergeCell ref="I233:I235"/>
    <mergeCell ref="J233:J235"/>
    <mergeCell ref="K233:K235"/>
    <mergeCell ref="A236:A238"/>
    <mergeCell ref="B236:B238"/>
    <mergeCell ref="C236:C238"/>
    <mergeCell ref="D236:D238"/>
    <mergeCell ref="E236:E238"/>
    <mergeCell ref="F236:F238"/>
    <mergeCell ref="G236:G238"/>
    <mergeCell ref="H236:H238"/>
    <mergeCell ref="I236:I238"/>
    <mergeCell ref="J236:J238"/>
    <mergeCell ref="K236:K238"/>
    <mergeCell ref="A239:A241"/>
    <mergeCell ref="B239:B241"/>
    <mergeCell ref="C239:C241"/>
    <mergeCell ref="D239:D241"/>
    <mergeCell ref="E239:E241"/>
    <mergeCell ref="F239:F241"/>
    <mergeCell ref="G239:G241"/>
    <mergeCell ref="H239:H241"/>
    <mergeCell ref="I239:I241"/>
    <mergeCell ref="J239:J241"/>
    <mergeCell ref="K239:K241"/>
    <mergeCell ref="A242:A244"/>
    <mergeCell ref="B242:B244"/>
    <mergeCell ref="C242:C244"/>
    <mergeCell ref="D242:D244"/>
    <mergeCell ref="E242:E244"/>
    <mergeCell ref="F242:F244"/>
    <mergeCell ref="G242:G244"/>
    <mergeCell ref="H242:H244"/>
    <mergeCell ref="I242:I244"/>
    <mergeCell ref="J242:J244"/>
    <mergeCell ref="K242:K244"/>
    <mergeCell ref="A245:A247"/>
    <mergeCell ref="B245:B247"/>
    <mergeCell ref="C245:C247"/>
    <mergeCell ref="D245:D247"/>
    <mergeCell ref="E245:E247"/>
    <mergeCell ref="F245:F247"/>
    <mergeCell ref="G245:G247"/>
    <mergeCell ref="H245:H247"/>
    <mergeCell ref="I245:I247"/>
    <mergeCell ref="J245:J247"/>
    <mergeCell ref="K245:K247"/>
    <mergeCell ref="A248:A250"/>
    <mergeCell ref="B248:B250"/>
    <mergeCell ref="C248:C250"/>
    <mergeCell ref="D248:D250"/>
    <mergeCell ref="E248:E250"/>
    <mergeCell ref="F248:F250"/>
    <mergeCell ref="G248:G250"/>
    <mergeCell ref="H248:H250"/>
    <mergeCell ref="I248:I250"/>
    <mergeCell ref="J248:J250"/>
    <mergeCell ref="K248:K250"/>
    <mergeCell ref="A251:A253"/>
    <mergeCell ref="B251:B253"/>
    <mergeCell ref="C251:C253"/>
    <mergeCell ref="D251:D253"/>
    <mergeCell ref="E251:E253"/>
    <mergeCell ref="F251:F253"/>
    <mergeCell ref="G251:G253"/>
    <mergeCell ref="H251:H253"/>
    <mergeCell ref="I251:I253"/>
    <mergeCell ref="J251:J253"/>
    <mergeCell ref="K251:K253"/>
    <mergeCell ref="A254:A256"/>
    <mergeCell ref="B254:B256"/>
    <mergeCell ref="C254:C256"/>
    <mergeCell ref="D254:D256"/>
    <mergeCell ref="E254:E256"/>
    <mergeCell ref="F254:F256"/>
    <mergeCell ref="G254:G256"/>
    <mergeCell ref="H254:H256"/>
    <mergeCell ref="I254:I256"/>
    <mergeCell ref="J254:J256"/>
    <mergeCell ref="K254:K256"/>
    <mergeCell ref="A257:A259"/>
    <mergeCell ref="B257:B259"/>
    <mergeCell ref="C257:C259"/>
    <mergeCell ref="D257:D259"/>
    <mergeCell ref="E257:E259"/>
    <mergeCell ref="F257:F259"/>
    <mergeCell ref="G257:G259"/>
    <mergeCell ref="H257:H259"/>
    <mergeCell ref="I257:I259"/>
    <mergeCell ref="J257:J259"/>
    <mergeCell ref="K257:K259"/>
    <mergeCell ref="A260:A262"/>
    <mergeCell ref="B260:B262"/>
    <mergeCell ref="C260:C262"/>
    <mergeCell ref="D260:D262"/>
    <mergeCell ref="E260:E262"/>
    <mergeCell ref="F260:F262"/>
    <mergeCell ref="G260:G262"/>
    <mergeCell ref="H260:H262"/>
    <mergeCell ref="I260:I262"/>
    <mergeCell ref="J260:J262"/>
    <mergeCell ref="K260:K262"/>
    <mergeCell ref="A263:A265"/>
    <mergeCell ref="B263:B265"/>
    <mergeCell ref="C263:C265"/>
    <mergeCell ref="D263:D265"/>
    <mergeCell ref="E263:E265"/>
    <mergeCell ref="F263:F265"/>
    <mergeCell ref="G263:G265"/>
    <mergeCell ref="H263:H265"/>
    <mergeCell ref="I263:I265"/>
    <mergeCell ref="J263:J265"/>
    <mergeCell ref="K263:K265"/>
    <mergeCell ref="A266:A268"/>
    <mergeCell ref="B266:B268"/>
    <mergeCell ref="C266:C268"/>
    <mergeCell ref="D266:D268"/>
    <mergeCell ref="E266:E268"/>
    <mergeCell ref="F266:F268"/>
    <mergeCell ref="G266:G268"/>
    <mergeCell ref="H266:H268"/>
    <mergeCell ref="I266:I268"/>
    <mergeCell ref="J266:J268"/>
    <mergeCell ref="K266:K268"/>
    <mergeCell ref="A269:A271"/>
    <mergeCell ref="B269:B271"/>
    <mergeCell ref="C269:C271"/>
    <mergeCell ref="D269:D271"/>
    <mergeCell ref="E269:E271"/>
    <mergeCell ref="F269:F271"/>
    <mergeCell ref="G269:G271"/>
    <mergeCell ref="H269:H271"/>
    <mergeCell ref="I269:I271"/>
    <mergeCell ref="J269:J271"/>
    <mergeCell ref="K269:K271"/>
    <mergeCell ref="A272:A274"/>
    <mergeCell ref="B272:B274"/>
    <mergeCell ref="C272:C274"/>
    <mergeCell ref="D272:D274"/>
    <mergeCell ref="E272:E274"/>
    <mergeCell ref="F272:F274"/>
    <mergeCell ref="G272:G274"/>
    <mergeCell ref="H272:H274"/>
    <mergeCell ref="I272:I274"/>
    <mergeCell ref="J272:J274"/>
    <mergeCell ref="K272:K274"/>
    <mergeCell ref="A275:A277"/>
    <mergeCell ref="B275:B277"/>
    <mergeCell ref="C275:C277"/>
    <mergeCell ref="D275:D277"/>
    <mergeCell ref="E275:E277"/>
    <mergeCell ref="F275:F277"/>
    <mergeCell ref="G275:G277"/>
    <mergeCell ref="H275:H277"/>
    <mergeCell ref="I275:I277"/>
    <mergeCell ref="J275:J277"/>
    <mergeCell ref="K275:K277"/>
    <mergeCell ref="A278:A280"/>
    <mergeCell ref="B278:B280"/>
    <mergeCell ref="C278:C280"/>
    <mergeCell ref="D278:D280"/>
    <mergeCell ref="E278:E280"/>
    <mergeCell ref="F278:F280"/>
    <mergeCell ref="G278:G280"/>
    <mergeCell ref="H278:H280"/>
    <mergeCell ref="I278:I280"/>
    <mergeCell ref="J278:J280"/>
    <mergeCell ref="K278:K280"/>
    <mergeCell ref="A281:A283"/>
    <mergeCell ref="B281:B283"/>
    <mergeCell ref="C281:C283"/>
    <mergeCell ref="D281:D283"/>
    <mergeCell ref="E281:E283"/>
    <mergeCell ref="F281:F283"/>
    <mergeCell ref="G281:G283"/>
    <mergeCell ref="H281:H283"/>
    <mergeCell ref="I281:I283"/>
    <mergeCell ref="J281:J283"/>
    <mergeCell ref="K281:K283"/>
    <mergeCell ref="A284:A286"/>
    <mergeCell ref="B284:B286"/>
    <mergeCell ref="C284:C286"/>
    <mergeCell ref="D284:D286"/>
    <mergeCell ref="E284:E286"/>
    <mergeCell ref="F284:F286"/>
    <mergeCell ref="G284:G286"/>
    <mergeCell ref="H284:H286"/>
    <mergeCell ref="I284:I286"/>
    <mergeCell ref="J284:J286"/>
    <mergeCell ref="K284:K286"/>
    <mergeCell ref="A287:A289"/>
    <mergeCell ref="B287:B289"/>
    <mergeCell ref="C287:C289"/>
    <mergeCell ref="D287:D289"/>
    <mergeCell ref="E287:E289"/>
    <mergeCell ref="F287:F289"/>
    <mergeCell ref="G287:G289"/>
    <mergeCell ref="H287:H289"/>
    <mergeCell ref="I287:I289"/>
    <mergeCell ref="J287:J289"/>
    <mergeCell ref="K287:K289"/>
    <mergeCell ref="A290:A292"/>
    <mergeCell ref="B290:B292"/>
    <mergeCell ref="C290:C292"/>
    <mergeCell ref="D290:D292"/>
    <mergeCell ref="E290:E292"/>
    <mergeCell ref="F290:F292"/>
    <mergeCell ref="G290:G292"/>
    <mergeCell ref="H290:H292"/>
    <mergeCell ref="I290:I292"/>
    <mergeCell ref="J290:J292"/>
    <mergeCell ref="K290:K292"/>
    <mergeCell ref="A293:A295"/>
    <mergeCell ref="B293:B295"/>
    <mergeCell ref="C293:C295"/>
    <mergeCell ref="D293:D295"/>
    <mergeCell ref="E293:E295"/>
    <mergeCell ref="F293:F295"/>
    <mergeCell ref="G293:G295"/>
    <mergeCell ref="H293:H295"/>
    <mergeCell ref="I293:I295"/>
    <mergeCell ref="J293:J295"/>
    <mergeCell ref="K293:K295"/>
    <mergeCell ref="A296:A298"/>
    <mergeCell ref="B296:B298"/>
    <mergeCell ref="C296:C298"/>
    <mergeCell ref="D296:D298"/>
    <mergeCell ref="E296:E298"/>
    <mergeCell ref="F296:F298"/>
    <mergeCell ref="G296:G298"/>
    <mergeCell ref="H296:H298"/>
    <mergeCell ref="I296:I298"/>
    <mergeCell ref="J296:J298"/>
    <mergeCell ref="K296:K298"/>
    <mergeCell ref="A299:A301"/>
    <mergeCell ref="B299:B301"/>
    <mergeCell ref="C299:C301"/>
    <mergeCell ref="D299:D301"/>
    <mergeCell ref="E299:E301"/>
    <mergeCell ref="F299:F301"/>
    <mergeCell ref="G299:G301"/>
    <mergeCell ref="H299:H301"/>
    <mergeCell ref="I299:I301"/>
    <mergeCell ref="J299:J301"/>
    <mergeCell ref="K299:K301"/>
    <mergeCell ref="A302:A304"/>
    <mergeCell ref="B302:B304"/>
    <mergeCell ref="C302:C304"/>
    <mergeCell ref="D302:D304"/>
    <mergeCell ref="E302:E304"/>
    <mergeCell ref="F302:F304"/>
    <mergeCell ref="G302:G304"/>
    <mergeCell ref="H302:H304"/>
    <mergeCell ref="I302:I304"/>
    <mergeCell ref="J302:J304"/>
    <mergeCell ref="K302:K304"/>
    <mergeCell ref="A305:A307"/>
    <mergeCell ref="B305:B307"/>
    <mergeCell ref="C305:C307"/>
    <mergeCell ref="D305:D307"/>
    <mergeCell ref="E305:E307"/>
    <mergeCell ref="F305:F307"/>
    <mergeCell ref="G305:G307"/>
    <mergeCell ref="H305:H307"/>
    <mergeCell ref="I305:I307"/>
    <mergeCell ref="J305:J307"/>
    <mergeCell ref="K305:K307"/>
    <mergeCell ref="A308:A310"/>
    <mergeCell ref="B308:B310"/>
    <mergeCell ref="C308:C310"/>
    <mergeCell ref="D308:D310"/>
    <mergeCell ref="E308:E310"/>
    <mergeCell ref="F308:F310"/>
    <mergeCell ref="G308:G310"/>
    <mergeCell ref="H308:H310"/>
    <mergeCell ref="I308:I310"/>
    <mergeCell ref="J308:J310"/>
    <mergeCell ref="K308:K310"/>
    <mergeCell ref="A311:A313"/>
    <mergeCell ref="B311:B313"/>
    <mergeCell ref="C311:C313"/>
    <mergeCell ref="D311:D313"/>
    <mergeCell ref="E311:E313"/>
    <mergeCell ref="F311:F313"/>
    <mergeCell ref="G311:G313"/>
    <mergeCell ref="H311:H313"/>
    <mergeCell ref="I311:I313"/>
    <mergeCell ref="J311:J313"/>
    <mergeCell ref="K311:K313"/>
    <mergeCell ref="A314:A316"/>
    <mergeCell ref="B314:B316"/>
    <mergeCell ref="C314:C316"/>
    <mergeCell ref="D314:D316"/>
    <mergeCell ref="E314:E316"/>
    <mergeCell ref="F314:F316"/>
    <mergeCell ref="G314:G316"/>
    <mergeCell ref="H314:H316"/>
    <mergeCell ref="I314:I316"/>
    <mergeCell ref="J314:J316"/>
    <mergeCell ref="K314:K316"/>
    <mergeCell ref="A317:A319"/>
    <mergeCell ref="B317:B319"/>
    <mergeCell ref="C317:C319"/>
    <mergeCell ref="D317:D319"/>
    <mergeCell ref="E317:E319"/>
    <mergeCell ref="F317:F319"/>
    <mergeCell ref="G317:G319"/>
    <mergeCell ref="H317:H319"/>
    <mergeCell ref="I317:I319"/>
    <mergeCell ref="J317:J319"/>
    <mergeCell ref="K317:K319"/>
    <mergeCell ref="A320:A322"/>
    <mergeCell ref="B320:B322"/>
    <mergeCell ref="C320:C322"/>
    <mergeCell ref="D320:D322"/>
    <mergeCell ref="E320:E322"/>
    <mergeCell ref="F320:F322"/>
    <mergeCell ref="G320:G322"/>
    <mergeCell ref="H320:H322"/>
    <mergeCell ref="I320:I322"/>
    <mergeCell ref="J320:J322"/>
    <mergeCell ref="K320:K322"/>
    <mergeCell ref="A323:A325"/>
    <mergeCell ref="B323:B325"/>
    <mergeCell ref="C323:C325"/>
    <mergeCell ref="D323:D325"/>
    <mergeCell ref="E323:E325"/>
    <mergeCell ref="F323:F325"/>
    <mergeCell ref="G323:G325"/>
    <mergeCell ref="H323:H325"/>
    <mergeCell ref="I323:I325"/>
    <mergeCell ref="J323:J325"/>
    <mergeCell ref="K323:K325"/>
    <mergeCell ref="A326:A328"/>
    <mergeCell ref="B326:B328"/>
    <mergeCell ref="C326:C328"/>
    <mergeCell ref="D326:D328"/>
    <mergeCell ref="E326:E328"/>
    <mergeCell ref="F326:F328"/>
    <mergeCell ref="G326:G328"/>
    <mergeCell ref="H326:H328"/>
    <mergeCell ref="I326:I328"/>
    <mergeCell ref="J326:J328"/>
    <mergeCell ref="K326:K328"/>
    <mergeCell ref="A329:A331"/>
    <mergeCell ref="B329:B331"/>
    <mergeCell ref="C329:C331"/>
    <mergeCell ref="D329:D331"/>
    <mergeCell ref="E329:E331"/>
    <mergeCell ref="F329:F331"/>
    <mergeCell ref="G329:G331"/>
    <mergeCell ref="H329:H331"/>
    <mergeCell ref="I329:I331"/>
    <mergeCell ref="J329:J331"/>
    <mergeCell ref="K329:K331"/>
    <mergeCell ref="A332:A334"/>
    <mergeCell ref="B332:B334"/>
    <mergeCell ref="C332:C334"/>
    <mergeCell ref="D332:D334"/>
    <mergeCell ref="E332:E334"/>
    <mergeCell ref="F332:F334"/>
    <mergeCell ref="G332:G334"/>
    <mergeCell ref="H332:H334"/>
    <mergeCell ref="I332:I334"/>
    <mergeCell ref="J332:J334"/>
    <mergeCell ref="K332:K334"/>
    <mergeCell ref="A335:A337"/>
    <mergeCell ref="B335:B337"/>
    <mergeCell ref="C335:C337"/>
    <mergeCell ref="D335:D337"/>
    <mergeCell ref="E335:E337"/>
    <mergeCell ref="F335:F337"/>
    <mergeCell ref="G335:G337"/>
    <mergeCell ref="H335:H337"/>
    <mergeCell ref="I335:I337"/>
    <mergeCell ref="J335:J337"/>
    <mergeCell ref="K335:K337"/>
    <mergeCell ref="A338:A340"/>
    <mergeCell ref="B338:B340"/>
    <mergeCell ref="C338:C340"/>
    <mergeCell ref="D338:D340"/>
    <mergeCell ref="E338:E340"/>
    <mergeCell ref="F338:F340"/>
    <mergeCell ref="G338:G340"/>
    <mergeCell ref="H338:H340"/>
    <mergeCell ref="I338:I340"/>
    <mergeCell ref="J338:J340"/>
    <mergeCell ref="K338:K340"/>
    <mergeCell ref="A341:A343"/>
    <mergeCell ref="B341:B343"/>
    <mergeCell ref="C341:C343"/>
    <mergeCell ref="D341:D343"/>
    <mergeCell ref="E341:E343"/>
    <mergeCell ref="F341:F343"/>
    <mergeCell ref="G341:G343"/>
    <mergeCell ref="H341:H343"/>
    <mergeCell ref="I341:I343"/>
    <mergeCell ref="J341:J343"/>
    <mergeCell ref="K341:K343"/>
    <mergeCell ref="A344:A346"/>
    <mergeCell ref="B344:B346"/>
    <mergeCell ref="C344:C346"/>
    <mergeCell ref="D344:D346"/>
    <mergeCell ref="E344:E346"/>
    <mergeCell ref="F344:F346"/>
    <mergeCell ref="G344:G346"/>
    <mergeCell ref="H344:H346"/>
    <mergeCell ref="I344:I346"/>
    <mergeCell ref="J344:J346"/>
    <mergeCell ref="K344:K346"/>
    <mergeCell ref="A347:A349"/>
    <mergeCell ref="B347:B349"/>
    <mergeCell ref="C347:C349"/>
    <mergeCell ref="D347:D349"/>
    <mergeCell ref="E347:E349"/>
    <mergeCell ref="F347:F349"/>
    <mergeCell ref="G347:G349"/>
    <mergeCell ref="H347:H349"/>
    <mergeCell ref="I347:I349"/>
    <mergeCell ref="J347:J349"/>
    <mergeCell ref="K347:K349"/>
    <mergeCell ref="A350:A352"/>
    <mergeCell ref="B350:B352"/>
    <mergeCell ref="C350:C352"/>
    <mergeCell ref="D350:D352"/>
    <mergeCell ref="E350:E352"/>
    <mergeCell ref="F350:F352"/>
    <mergeCell ref="G350:G352"/>
    <mergeCell ref="H350:H352"/>
    <mergeCell ref="I350:I352"/>
    <mergeCell ref="J350:J352"/>
    <mergeCell ref="K350:K352"/>
    <mergeCell ref="A353:A355"/>
    <mergeCell ref="B353:B355"/>
    <mergeCell ref="C353:C355"/>
    <mergeCell ref="D353:D355"/>
    <mergeCell ref="E353:E355"/>
    <mergeCell ref="F353:F355"/>
    <mergeCell ref="G353:G355"/>
    <mergeCell ref="H353:H355"/>
    <mergeCell ref="I353:I355"/>
    <mergeCell ref="J353:J355"/>
    <mergeCell ref="K353:K355"/>
    <mergeCell ref="A356:A358"/>
    <mergeCell ref="B356:B358"/>
    <mergeCell ref="C356:C358"/>
    <mergeCell ref="D356:D358"/>
    <mergeCell ref="E356:E358"/>
    <mergeCell ref="F356:F358"/>
    <mergeCell ref="G356:G358"/>
    <mergeCell ref="H356:H358"/>
    <mergeCell ref="I356:I358"/>
    <mergeCell ref="J356:J358"/>
    <mergeCell ref="K356:K358"/>
    <mergeCell ref="A359:A361"/>
    <mergeCell ref="B359:B361"/>
    <mergeCell ref="C359:C361"/>
    <mergeCell ref="D359:D361"/>
    <mergeCell ref="E359:E361"/>
    <mergeCell ref="F359:F361"/>
    <mergeCell ref="G359:G361"/>
    <mergeCell ref="H359:H361"/>
    <mergeCell ref="I359:I361"/>
    <mergeCell ref="J359:J361"/>
    <mergeCell ref="K359:K361"/>
    <mergeCell ref="A362:A364"/>
    <mergeCell ref="B362:B364"/>
    <mergeCell ref="C362:C364"/>
    <mergeCell ref="D362:D364"/>
    <mergeCell ref="E362:E364"/>
    <mergeCell ref="F362:F364"/>
    <mergeCell ref="G362:G364"/>
    <mergeCell ref="H362:H364"/>
    <mergeCell ref="I362:I364"/>
    <mergeCell ref="J362:J364"/>
    <mergeCell ref="K362:K364"/>
    <mergeCell ref="A365:A367"/>
    <mergeCell ref="B365:B367"/>
    <mergeCell ref="C365:C367"/>
    <mergeCell ref="D365:D367"/>
    <mergeCell ref="E365:E367"/>
    <mergeCell ref="F365:F367"/>
    <mergeCell ref="G365:G367"/>
    <mergeCell ref="H365:H367"/>
    <mergeCell ref="I365:I367"/>
    <mergeCell ref="J365:J367"/>
    <mergeCell ref="K365:K367"/>
    <mergeCell ref="A368:A370"/>
    <mergeCell ref="B368:B370"/>
    <mergeCell ref="C368:C370"/>
    <mergeCell ref="D368:D370"/>
    <mergeCell ref="E368:E370"/>
    <mergeCell ref="F368:F370"/>
    <mergeCell ref="G368:G370"/>
    <mergeCell ref="H368:H370"/>
    <mergeCell ref="I368:I370"/>
    <mergeCell ref="J368:J370"/>
    <mergeCell ref="K368:K370"/>
    <mergeCell ref="A371:A373"/>
    <mergeCell ref="B371:B373"/>
    <mergeCell ref="C371:C373"/>
    <mergeCell ref="D371:D373"/>
    <mergeCell ref="E371:E373"/>
    <mergeCell ref="F371:F373"/>
    <mergeCell ref="G371:G373"/>
    <mergeCell ref="H371:H373"/>
    <mergeCell ref="I371:I373"/>
    <mergeCell ref="J371:J373"/>
    <mergeCell ref="K371:K373"/>
    <mergeCell ref="A374:A376"/>
    <mergeCell ref="B374:B376"/>
    <mergeCell ref="C374:C376"/>
    <mergeCell ref="D374:D376"/>
    <mergeCell ref="E374:E376"/>
    <mergeCell ref="F374:F376"/>
    <mergeCell ref="G374:G376"/>
    <mergeCell ref="H374:H376"/>
    <mergeCell ref="I374:I376"/>
    <mergeCell ref="J374:J376"/>
    <mergeCell ref="K374:K376"/>
    <mergeCell ref="A377:A379"/>
    <mergeCell ref="B377:B379"/>
    <mergeCell ref="C377:C379"/>
    <mergeCell ref="D377:D379"/>
    <mergeCell ref="E377:E379"/>
    <mergeCell ref="F377:F379"/>
    <mergeCell ref="G377:G379"/>
    <mergeCell ref="H377:H379"/>
    <mergeCell ref="I377:I379"/>
    <mergeCell ref="J377:J379"/>
    <mergeCell ref="K377:K379"/>
    <mergeCell ref="A380:A382"/>
    <mergeCell ref="B380:B382"/>
    <mergeCell ref="C380:C382"/>
    <mergeCell ref="D380:D382"/>
    <mergeCell ref="E380:E382"/>
    <mergeCell ref="F380:F382"/>
    <mergeCell ref="G380:G382"/>
    <mergeCell ref="H380:H382"/>
    <mergeCell ref="I380:I382"/>
    <mergeCell ref="J380:J382"/>
    <mergeCell ref="K380:K382"/>
    <mergeCell ref="A383:A385"/>
    <mergeCell ref="B383:B385"/>
    <mergeCell ref="C383:C385"/>
    <mergeCell ref="D383:D385"/>
    <mergeCell ref="E383:E385"/>
    <mergeCell ref="F383:F385"/>
    <mergeCell ref="G383:G385"/>
    <mergeCell ref="H383:H385"/>
    <mergeCell ref="I383:I385"/>
    <mergeCell ref="J383:J385"/>
    <mergeCell ref="K383:K385"/>
    <mergeCell ref="A386:A388"/>
    <mergeCell ref="B386:B388"/>
    <mergeCell ref="C386:C388"/>
    <mergeCell ref="D386:D388"/>
    <mergeCell ref="E386:E388"/>
    <mergeCell ref="F386:F388"/>
    <mergeCell ref="G386:G388"/>
    <mergeCell ref="H386:H388"/>
    <mergeCell ref="I386:I388"/>
    <mergeCell ref="J386:J388"/>
    <mergeCell ref="K386:K388"/>
    <mergeCell ref="A389:A391"/>
    <mergeCell ref="B389:B391"/>
    <mergeCell ref="C389:C391"/>
    <mergeCell ref="D389:D391"/>
    <mergeCell ref="E389:E391"/>
    <mergeCell ref="F389:F391"/>
    <mergeCell ref="G389:G391"/>
    <mergeCell ref="H389:H391"/>
    <mergeCell ref="I389:I391"/>
    <mergeCell ref="J389:J391"/>
    <mergeCell ref="K389:K391"/>
    <mergeCell ref="A392:A394"/>
    <mergeCell ref="B392:B394"/>
    <mergeCell ref="C392:C394"/>
    <mergeCell ref="D392:D394"/>
    <mergeCell ref="E392:E394"/>
    <mergeCell ref="F392:F394"/>
    <mergeCell ref="G392:G394"/>
    <mergeCell ref="H392:H394"/>
    <mergeCell ref="I392:I394"/>
    <mergeCell ref="J392:J394"/>
    <mergeCell ref="K392:K394"/>
    <mergeCell ref="A395:A397"/>
    <mergeCell ref="B395:B397"/>
    <mergeCell ref="C395:C397"/>
    <mergeCell ref="D395:D397"/>
    <mergeCell ref="E395:E397"/>
    <mergeCell ref="F395:F397"/>
    <mergeCell ref="G395:G397"/>
    <mergeCell ref="H395:H397"/>
    <mergeCell ref="I395:I397"/>
    <mergeCell ref="J395:J397"/>
    <mergeCell ref="K395:K397"/>
    <mergeCell ref="A398:A400"/>
    <mergeCell ref="B398:B400"/>
    <mergeCell ref="C398:C400"/>
    <mergeCell ref="D398:D400"/>
    <mergeCell ref="E398:E400"/>
    <mergeCell ref="F398:F400"/>
    <mergeCell ref="G398:G400"/>
    <mergeCell ref="H398:H400"/>
    <mergeCell ref="I398:I400"/>
    <mergeCell ref="J398:J400"/>
    <mergeCell ref="K398:K400"/>
    <mergeCell ref="A401:A403"/>
    <mergeCell ref="B401:B403"/>
    <mergeCell ref="C401:C403"/>
    <mergeCell ref="D401:D403"/>
    <mergeCell ref="E401:E403"/>
    <mergeCell ref="F401:F403"/>
    <mergeCell ref="G401:G403"/>
    <mergeCell ref="H401:H403"/>
    <mergeCell ref="I401:I403"/>
    <mergeCell ref="J401:J403"/>
    <mergeCell ref="K401:K403"/>
    <mergeCell ref="A404:A406"/>
    <mergeCell ref="B404:B406"/>
    <mergeCell ref="C404:C406"/>
    <mergeCell ref="D404:D406"/>
    <mergeCell ref="E404:E406"/>
    <mergeCell ref="F404:F406"/>
    <mergeCell ref="G404:G406"/>
    <mergeCell ref="H404:H406"/>
    <mergeCell ref="I404:I406"/>
    <mergeCell ref="J404:J406"/>
    <mergeCell ref="K404:K406"/>
    <mergeCell ref="A407:A409"/>
    <mergeCell ref="B407:B409"/>
    <mergeCell ref="C407:C409"/>
    <mergeCell ref="D407:D409"/>
    <mergeCell ref="E407:E409"/>
    <mergeCell ref="F407:F409"/>
    <mergeCell ref="G407:G409"/>
    <mergeCell ref="H407:H409"/>
    <mergeCell ref="I407:I409"/>
    <mergeCell ref="J407:J409"/>
    <mergeCell ref="K407:K409"/>
    <mergeCell ref="A410:A412"/>
    <mergeCell ref="B410:B412"/>
    <mergeCell ref="C410:C412"/>
    <mergeCell ref="D410:D412"/>
    <mergeCell ref="E410:E412"/>
    <mergeCell ref="F410:F412"/>
    <mergeCell ref="G410:G412"/>
    <mergeCell ref="H410:H412"/>
    <mergeCell ref="I410:I412"/>
    <mergeCell ref="J410:J412"/>
    <mergeCell ref="K410:K412"/>
    <mergeCell ref="A413:A415"/>
    <mergeCell ref="B413:B415"/>
    <mergeCell ref="C413:C415"/>
    <mergeCell ref="D413:D415"/>
    <mergeCell ref="E413:E415"/>
    <mergeCell ref="F413:F415"/>
    <mergeCell ref="G413:G415"/>
    <mergeCell ref="H413:H415"/>
    <mergeCell ref="I413:I415"/>
    <mergeCell ref="J413:J415"/>
    <mergeCell ref="K413:K415"/>
    <mergeCell ref="A416:A418"/>
    <mergeCell ref="B416:B418"/>
    <mergeCell ref="C416:C418"/>
    <mergeCell ref="D416:D418"/>
    <mergeCell ref="E416:E418"/>
    <mergeCell ref="F416:F418"/>
    <mergeCell ref="G416:G418"/>
    <mergeCell ref="H416:H418"/>
    <mergeCell ref="I416:I418"/>
    <mergeCell ref="J416:J418"/>
    <mergeCell ref="K416:K418"/>
    <mergeCell ref="A419:A421"/>
    <mergeCell ref="B419:B421"/>
    <mergeCell ref="C419:C421"/>
    <mergeCell ref="D419:D421"/>
    <mergeCell ref="E419:E421"/>
    <mergeCell ref="F419:F421"/>
    <mergeCell ref="G419:G421"/>
    <mergeCell ref="H419:H421"/>
    <mergeCell ref="I419:I421"/>
    <mergeCell ref="J419:J421"/>
    <mergeCell ref="K419:K421"/>
    <mergeCell ref="A422:A424"/>
    <mergeCell ref="B422:B424"/>
    <mergeCell ref="C422:C424"/>
    <mergeCell ref="D422:D424"/>
    <mergeCell ref="E422:E424"/>
    <mergeCell ref="F422:F424"/>
    <mergeCell ref="G422:G424"/>
    <mergeCell ref="H422:H424"/>
    <mergeCell ref="I422:I424"/>
    <mergeCell ref="J422:J424"/>
    <mergeCell ref="K422:K424"/>
    <mergeCell ref="A425:A427"/>
    <mergeCell ref="B425:B427"/>
    <mergeCell ref="C425:C427"/>
    <mergeCell ref="D425:D427"/>
    <mergeCell ref="E425:E427"/>
    <mergeCell ref="F425:F427"/>
    <mergeCell ref="G425:G427"/>
    <mergeCell ref="H425:H427"/>
    <mergeCell ref="I425:I427"/>
    <mergeCell ref="J425:J427"/>
    <mergeCell ref="K425:K427"/>
    <mergeCell ref="A428:A430"/>
    <mergeCell ref="B428:B430"/>
    <mergeCell ref="C428:C430"/>
    <mergeCell ref="D428:D430"/>
    <mergeCell ref="E428:E430"/>
    <mergeCell ref="F428:F430"/>
    <mergeCell ref="G428:G430"/>
    <mergeCell ref="H428:H430"/>
    <mergeCell ref="I428:I430"/>
    <mergeCell ref="J428:J430"/>
    <mergeCell ref="K428:K430"/>
    <mergeCell ref="A431:A433"/>
    <mergeCell ref="B431:B433"/>
    <mergeCell ref="C431:C433"/>
    <mergeCell ref="D431:D433"/>
    <mergeCell ref="E431:E433"/>
    <mergeCell ref="F431:F433"/>
    <mergeCell ref="G431:G433"/>
    <mergeCell ref="H431:H433"/>
    <mergeCell ref="I431:I433"/>
    <mergeCell ref="J431:J433"/>
    <mergeCell ref="K431:K433"/>
    <mergeCell ref="A434:A436"/>
    <mergeCell ref="B434:B436"/>
    <mergeCell ref="C434:C436"/>
    <mergeCell ref="D434:D436"/>
    <mergeCell ref="E434:E436"/>
    <mergeCell ref="F434:F436"/>
    <mergeCell ref="G434:G436"/>
    <mergeCell ref="H434:H436"/>
    <mergeCell ref="I434:I436"/>
    <mergeCell ref="J434:J436"/>
    <mergeCell ref="K434:K436"/>
    <mergeCell ref="A437:A439"/>
    <mergeCell ref="B437:B439"/>
    <mergeCell ref="C437:C439"/>
    <mergeCell ref="D437:D439"/>
    <mergeCell ref="E437:E439"/>
    <mergeCell ref="F437:F439"/>
    <mergeCell ref="G437:G439"/>
    <mergeCell ref="H437:H439"/>
    <mergeCell ref="I437:I439"/>
    <mergeCell ref="J437:J439"/>
    <mergeCell ref="K437:K439"/>
    <mergeCell ref="A440:A442"/>
    <mergeCell ref="B440:B442"/>
    <mergeCell ref="C440:C442"/>
    <mergeCell ref="D440:D442"/>
    <mergeCell ref="E440:E442"/>
    <mergeCell ref="F440:F442"/>
    <mergeCell ref="G440:G442"/>
    <mergeCell ref="H440:H442"/>
    <mergeCell ref="I440:I442"/>
    <mergeCell ref="J440:J442"/>
    <mergeCell ref="K440:K442"/>
    <mergeCell ref="A443:A445"/>
    <mergeCell ref="B443:B445"/>
    <mergeCell ref="C443:C445"/>
    <mergeCell ref="D443:D445"/>
    <mergeCell ref="E443:E445"/>
    <mergeCell ref="F443:F445"/>
    <mergeCell ref="G443:G445"/>
    <mergeCell ref="H443:H445"/>
    <mergeCell ref="I443:I445"/>
    <mergeCell ref="J443:J445"/>
    <mergeCell ref="K443:K445"/>
    <mergeCell ref="A446:A448"/>
    <mergeCell ref="B446:B448"/>
    <mergeCell ref="C446:C448"/>
    <mergeCell ref="D446:D448"/>
    <mergeCell ref="E446:E448"/>
    <mergeCell ref="F446:F448"/>
    <mergeCell ref="G446:G448"/>
    <mergeCell ref="H446:H448"/>
    <mergeCell ref="I446:I448"/>
    <mergeCell ref="J446:J448"/>
    <mergeCell ref="K446:K448"/>
    <mergeCell ref="A449:A451"/>
    <mergeCell ref="B449:B451"/>
    <mergeCell ref="C449:C451"/>
    <mergeCell ref="D449:D451"/>
    <mergeCell ref="E449:E451"/>
    <mergeCell ref="F449:F451"/>
    <mergeCell ref="G449:G451"/>
    <mergeCell ref="H449:H451"/>
    <mergeCell ref="I449:I451"/>
    <mergeCell ref="J449:J451"/>
    <mergeCell ref="K449:K451"/>
    <mergeCell ref="A452:A454"/>
    <mergeCell ref="B452:B454"/>
    <mergeCell ref="C452:C454"/>
    <mergeCell ref="D452:D454"/>
    <mergeCell ref="E452:E454"/>
    <mergeCell ref="F452:F454"/>
    <mergeCell ref="G452:G454"/>
    <mergeCell ref="H452:H454"/>
    <mergeCell ref="I452:I454"/>
    <mergeCell ref="J452:J454"/>
    <mergeCell ref="K452:K454"/>
    <mergeCell ref="A455:A457"/>
    <mergeCell ref="B455:B457"/>
    <mergeCell ref="C455:C457"/>
    <mergeCell ref="D455:D457"/>
    <mergeCell ref="E455:E457"/>
    <mergeCell ref="F455:F457"/>
    <mergeCell ref="G455:G457"/>
    <mergeCell ref="H455:H457"/>
    <mergeCell ref="I455:I457"/>
    <mergeCell ref="J455:J457"/>
    <mergeCell ref="K455:K457"/>
    <mergeCell ref="A458:A460"/>
    <mergeCell ref="B458:B460"/>
    <mergeCell ref="C458:C460"/>
    <mergeCell ref="D458:D460"/>
    <mergeCell ref="E458:E460"/>
    <mergeCell ref="F458:F460"/>
    <mergeCell ref="G458:G460"/>
    <mergeCell ref="H458:H460"/>
    <mergeCell ref="I458:I460"/>
    <mergeCell ref="J458:J460"/>
    <mergeCell ref="K458:K460"/>
    <mergeCell ref="A461:A463"/>
    <mergeCell ref="B461:B463"/>
    <mergeCell ref="C461:C463"/>
    <mergeCell ref="D461:D463"/>
    <mergeCell ref="E461:E463"/>
    <mergeCell ref="F461:F463"/>
    <mergeCell ref="G461:G463"/>
    <mergeCell ref="H461:H463"/>
    <mergeCell ref="I461:I463"/>
    <mergeCell ref="J461:J463"/>
    <mergeCell ref="K461:K463"/>
    <mergeCell ref="A464:A466"/>
    <mergeCell ref="B464:B466"/>
    <mergeCell ref="C464:C466"/>
    <mergeCell ref="D464:D466"/>
    <mergeCell ref="E464:E466"/>
    <mergeCell ref="F464:F466"/>
    <mergeCell ref="G464:G466"/>
    <mergeCell ref="H464:H466"/>
    <mergeCell ref="I464:I466"/>
    <mergeCell ref="J464:J466"/>
    <mergeCell ref="K464:K466"/>
    <mergeCell ref="A467:A469"/>
    <mergeCell ref="B467:B469"/>
    <mergeCell ref="C467:C469"/>
    <mergeCell ref="D467:D469"/>
    <mergeCell ref="E467:E469"/>
    <mergeCell ref="F467:F469"/>
    <mergeCell ref="G467:G469"/>
    <mergeCell ref="H467:H469"/>
    <mergeCell ref="I467:I469"/>
    <mergeCell ref="J467:J469"/>
    <mergeCell ref="K467:K469"/>
    <mergeCell ref="A470:A472"/>
    <mergeCell ref="B470:B472"/>
    <mergeCell ref="C470:C472"/>
    <mergeCell ref="D470:D472"/>
    <mergeCell ref="E470:E472"/>
    <mergeCell ref="F470:F472"/>
    <mergeCell ref="G470:G472"/>
    <mergeCell ref="H470:H472"/>
    <mergeCell ref="I470:I472"/>
    <mergeCell ref="J470:J472"/>
    <mergeCell ref="K470:K472"/>
    <mergeCell ref="A473:A475"/>
    <mergeCell ref="B473:B475"/>
    <mergeCell ref="C473:C475"/>
    <mergeCell ref="D473:D475"/>
    <mergeCell ref="E473:E475"/>
    <mergeCell ref="F473:F475"/>
    <mergeCell ref="G473:G475"/>
    <mergeCell ref="H473:H475"/>
    <mergeCell ref="I473:I475"/>
    <mergeCell ref="J473:J475"/>
    <mergeCell ref="K473:K475"/>
    <mergeCell ref="A476:A478"/>
    <mergeCell ref="B476:B478"/>
    <mergeCell ref="C476:C478"/>
    <mergeCell ref="D476:D478"/>
    <mergeCell ref="E476:E478"/>
    <mergeCell ref="F476:F478"/>
    <mergeCell ref="G476:G478"/>
    <mergeCell ref="H476:H478"/>
    <mergeCell ref="I476:I478"/>
    <mergeCell ref="J476:J478"/>
    <mergeCell ref="K476:K478"/>
    <mergeCell ref="A479:A481"/>
    <mergeCell ref="B479:B481"/>
    <mergeCell ref="C479:C481"/>
    <mergeCell ref="D479:D481"/>
    <mergeCell ref="E479:E481"/>
    <mergeCell ref="F479:F481"/>
    <mergeCell ref="G479:G481"/>
    <mergeCell ref="H479:H481"/>
    <mergeCell ref="I479:I481"/>
    <mergeCell ref="J479:J481"/>
    <mergeCell ref="K479:K481"/>
    <mergeCell ref="A482:A484"/>
    <mergeCell ref="B482:B484"/>
    <mergeCell ref="C482:C484"/>
    <mergeCell ref="D482:D484"/>
    <mergeCell ref="E482:E484"/>
    <mergeCell ref="F482:F484"/>
    <mergeCell ref="G482:G484"/>
    <mergeCell ref="H482:H484"/>
    <mergeCell ref="I482:I484"/>
    <mergeCell ref="J482:J484"/>
    <mergeCell ref="K482:K484"/>
    <mergeCell ref="A485:A487"/>
    <mergeCell ref="B485:B487"/>
    <mergeCell ref="C485:C487"/>
    <mergeCell ref="D485:D487"/>
    <mergeCell ref="E485:E487"/>
    <mergeCell ref="F485:F487"/>
    <mergeCell ref="G485:G487"/>
    <mergeCell ref="H485:H487"/>
    <mergeCell ref="I485:I487"/>
    <mergeCell ref="J485:J487"/>
    <mergeCell ref="K485:K487"/>
    <mergeCell ref="A488:A490"/>
    <mergeCell ref="B488:B490"/>
    <mergeCell ref="C488:C490"/>
    <mergeCell ref="D488:D490"/>
    <mergeCell ref="E488:E490"/>
    <mergeCell ref="F488:F490"/>
    <mergeCell ref="G488:G490"/>
    <mergeCell ref="H488:H490"/>
    <mergeCell ref="I488:I490"/>
    <mergeCell ref="J488:J490"/>
    <mergeCell ref="K488:K490"/>
    <mergeCell ref="A491:A493"/>
    <mergeCell ref="B491:B493"/>
    <mergeCell ref="C491:C493"/>
    <mergeCell ref="D491:D493"/>
    <mergeCell ref="E491:E493"/>
    <mergeCell ref="F491:F493"/>
    <mergeCell ref="G491:G493"/>
    <mergeCell ref="H491:H493"/>
    <mergeCell ref="I491:I493"/>
    <mergeCell ref="J491:J493"/>
    <mergeCell ref="K491:K493"/>
    <mergeCell ref="A494:A496"/>
    <mergeCell ref="B494:B496"/>
    <mergeCell ref="C494:C496"/>
    <mergeCell ref="D494:D496"/>
    <mergeCell ref="E494:E496"/>
    <mergeCell ref="F494:F496"/>
    <mergeCell ref="G494:G496"/>
    <mergeCell ref="H494:H496"/>
    <mergeCell ref="I494:I496"/>
    <mergeCell ref="J494:J496"/>
    <mergeCell ref="K494:K496"/>
    <mergeCell ref="A497:A499"/>
    <mergeCell ref="B497:B499"/>
    <mergeCell ref="C497:C499"/>
    <mergeCell ref="D497:D499"/>
    <mergeCell ref="E497:E499"/>
    <mergeCell ref="F497:F499"/>
    <mergeCell ref="G497:G499"/>
    <mergeCell ref="H497:H499"/>
    <mergeCell ref="I497:I499"/>
    <mergeCell ref="J497:J499"/>
    <mergeCell ref="K497:K499"/>
    <mergeCell ref="A500:A502"/>
    <mergeCell ref="B500:B502"/>
    <mergeCell ref="C500:C502"/>
    <mergeCell ref="D500:D502"/>
    <mergeCell ref="E500:E502"/>
    <mergeCell ref="F500:F502"/>
    <mergeCell ref="G500:G502"/>
    <mergeCell ref="H500:H502"/>
    <mergeCell ref="I500:I502"/>
    <mergeCell ref="J500:J502"/>
    <mergeCell ref="K500:K502"/>
    <mergeCell ref="A503:A505"/>
    <mergeCell ref="B503:B505"/>
    <mergeCell ref="C503:C505"/>
    <mergeCell ref="D503:D505"/>
    <mergeCell ref="E503:E505"/>
    <mergeCell ref="F503:F505"/>
    <mergeCell ref="G503:G505"/>
    <mergeCell ref="H503:H505"/>
    <mergeCell ref="I503:I505"/>
    <mergeCell ref="J503:J505"/>
    <mergeCell ref="K503:K505"/>
    <mergeCell ref="A506:A508"/>
    <mergeCell ref="B506:B508"/>
    <mergeCell ref="C506:C508"/>
    <mergeCell ref="D506:D508"/>
    <mergeCell ref="E506:E508"/>
    <mergeCell ref="F506:F508"/>
    <mergeCell ref="G506:G508"/>
    <mergeCell ref="H506:H508"/>
    <mergeCell ref="I506:I508"/>
    <mergeCell ref="J506:J508"/>
    <mergeCell ref="K506:K508"/>
    <mergeCell ref="A509:A511"/>
    <mergeCell ref="B509:B511"/>
    <mergeCell ref="C509:C511"/>
    <mergeCell ref="D509:D511"/>
    <mergeCell ref="E509:E511"/>
    <mergeCell ref="F509:F511"/>
    <mergeCell ref="G509:G511"/>
    <mergeCell ref="H509:H511"/>
    <mergeCell ref="I509:I511"/>
    <mergeCell ref="J509:J511"/>
    <mergeCell ref="K509:K511"/>
    <mergeCell ref="A512:A514"/>
    <mergeCell ref="B512:B514"/>
    <mergeCell ref="C512:C514"/>
    <mergeCell ref="D512:D514"/>
    <mergeCell ref="E512:E514"/>
    <mergeCell ref="F512:F514"/>
    <mergeCell ref="G512:G514"/>
    <mergeCell ref="H512:H514"/>
    <mergeCell ref="I512:I514"/>
    <mergeCell ref="J512:J514"/>
    <mergeCell ref="K512:K514"/>
    <mergeCell ref="A515:A517"/>
    <mergeCell ref="B515:B517"/>
    <mergeCell ref="C515:C517"/>
    <mergeCell ref="D515:D517"/>
    <mergeCell ref="E515:E517"/>
    <mergeCell ref="F515:F517"/>
    <mergeCell ref="G515:G517"/>
    <mergeCell ref="H515:H517"/>
    <mergeCell ref="I515:I517"/>
    <mergeCell ref="J515:J517"/>
    <mergeCell ref="K515:K517"/>
    <mergeCell ref="A518:A520"/>
    <mergeCell ref="B518:B520"/>
    <mergeCell ref="C518:C520"/>
    <mergeCell ref="D518:D520"/>
    <mergeCell ref="E518:E520"/>
    <mergeCell ref="F518:F520"/>
    <mergeCell ref="G518:G520"/>
    <mergeCell ref="H518:H520"/>
    <mergeCell ref="I518:I520"/>
    <mergeCell ref="J518:J520"/>
    <mergeCell ref="K518:K520"/>
    <mergeCell ref="A521:A523"/>
    <mergeCell ref="B521:B523"/>
    <mergeCell ref="C521:C523"/>
    <mergeCell ref="D521:D523"/>
    <mergeCell ref="E521:E523"/>
    <mergeCell ref="F521:F523"/>
    <mergeCell ref="G521:G523"/>
    <mergeCell ref="H521:H523"/>
    <mergeCell ref="I521:I523"/>
    <mergeCell ref="J521:J523"/>
    <mergeCell ref="K521:K523"/>
    <mergeCell ref="A524:A526"/>
    <mergeCell ref="B524:B526"/>
    <mergeCell ref="C524:C526"/>
    <mergeCell ref="D524:D526"/>
    <mergeCell ref="E524:E526"/>
    <mergeCell ref="F524:F526"/>
    <mergeCell ref="G524:G526"/>
    <mergeCell ref="H524:H526"/>
    <mergeCell ref="I524:I526"/>
    <mergeCell ref="J524:J526"/>
    <mergeCell ref="K524:K526"/>
    <mergeCell ref="A527:A529"/>
    <mergeCell ref="B527:B529"/>
    <mergeCell ref="C527:C529"/>
    <mergeCell ref="D527:D529"/>
    <mergeCell ref="E527:E529"/>
    <mergeCell ref="F527:F529"/>
    <mergeCell ref="G527:G529"/>
    <mergeCell ref="H527:H529"/>
    <mergeCell ref="I527:I529"/>
    <mergeCell ref="J527:J529"/>
    <mergeCell ref="K527:K529"/>
    <mergeCell ref="A530:A532"/>
    <mergeCell ref="B530:B532"/>
    <mergeCell ref="C530:C532"/>
    <mergeCell ref="D530:D532"/>
    <mergeCell ref="E530:E532"/>
    <mergeCell ref="F530:F532"/>
    <mergeCell ref="G530:G532"/>
    <mergeCell ref="H530:H532"/>
    <mergeCell ref="I530:I532"/>
    <mergeCell ref="J530:J532"/>
    <mergeCell ref="K530:K532"/>
    <mergeCell ref="A533:A535"/>
    <mergeCell ref="B533:B535"/>
    <mergeCell ref="C533:C535"/>
    <mergeCell ref="D533:D535"/>
    <mergeCell ref="E533:E535"/>
    <mergeCell ref="F533:F535"/>
    <mergeCell ref="G533:G535"/>
    <mergeCell ref="H533:H535"/>
    <mergeCell ref="I533:I535"/>
    <mergeCell ref="J533:J535"/>
    <mergeCell ref="K533:K535"/>
    <mergeCell ref="A536:A538"/>
    <mergeCell ref="B536:B538"/>
    <mergeCell ref="C536:C538"/>
    <mergeCell ref="D536:D538"/>
    <mergeCell ref="E536:E538"/>
    <mergeCell ref="F536:F538"/>
    <mergeCell ref="G536:G538"/>
    <mergeCell ref="H536:H538"/>
    <mergeCell ref="I536:I538"/>
    <mergeCell ref="J536:J538"/>
    <mergeCell ref="K536:K538"/>
    <mergeCell ref="A539:A541"/>
    <mergeCell ref="B539:B541"/>
    <mergeCell ref="C539:C541"/>
    <mergeCell ref="D539:D541"/>
    <mergeCell ref="E539:E541"/>
    <mergeCell ref="F539:F541"/>
    <mergeCell ref="G539:G541"/>
    <mergeCell ref="H539:H541"/>
    <mergeCell ref="I539:I541"/>
    <mergeCell ref="J539:J541"/>
    <mergeCell ref="K539:K541"/>
    <mergeCell ref="A542:A544"/>
    <mergeCell ref="B542:B544"/>
    <mergeCell ref="C542:C544"/>
    <mergeCell ref="D542:D544"/>
    <mergeCell ref="E542:E544"/>
    <mergeCell ref="F542:F544"/>
    <mergeCell ref="G542:G544"/>
    <mergeCell ref="H542:H544"/>
    <mergeCell ref="I542:I544"/>
    <mergeCell ref="J542:J544"/>
    <mergeCell ref="K542:K544"/>
    <mergeCell ref="A545:A547"/>
    <mergeCell ref="B545:B547"/>
    <mergeCell ref="C545:C547"/>
    <mergeCell ref="D545:D547"/>
    <mergeCell ref="E545:E547"/>
    <mergeCell ref="F545:F547"/>
    <mergeCell ref="G545:G547"/>
    <mergeCell ref="H545:H547"/>
    <mergeCell ref="I545:I547"/>
    <mergeCell ref="J545:J547"/>
    <mergeCell ref="K545:K547"/>
    <mergeCell ref="A548:A550"/>
    <mergeCell ref="B548:B550"/>
    <mergeCell ref="C548:C550"/>
    <mergeCell ref="D548:D550"/>
    <mergeCell ref="E548:E550"/>
    <mergeCell ref="F548:F550"/>
    <mergeCell ref="G548:G550"/>
    <mergeCell ref="H548:H550"/>
    <mergeCell ref="I548:I550"/>
    <mergeCell ref="J548:J550"/>
    <mergeCell ref="K548:K550"/>
    <mergeCell ref="A551:A553"/>
    <mergeCell ref="B551:B553"/>
    <mergeCell ref="C551:C553"/>
    <mergeCell ref="D551:D553"/>
    <mergeCell ref="E551:E553"/>
    <mergeCell ref="F551:F553"/>
    <mergeCell ref="G551:G553"/>
    <mergeCell ref="H551:H553"/>
    <mergeCell ref="I551:I553"/>
    <mergeCell ref="J551:J553"/>
    <mergeCell ref="K551:K553"/>
    <mergeCell ref="A554:A556"/>
    <mergeCell ref="B554:B556"/>
    <mergeCell ref="C554:C556"/>
    <mergeCell ref="D554:D556"/>
    <mergeCell ref="E554:E556"/>
    <mergeCell ref="F554:F556"/>
    <mergeCell ref="G554:G556"/>
    <mergeCell ref="H554:H556"/>
    <mergeCell ref="I554:I556"/>
    <mergeCell ref="J554:J556"/>
    <mergeCell ref="K554:K556"/>
    <mergeCell ref="A557:A559"/>
    <mergeCell ref="B557:B559"/>
    <mergeCell ref="C557:C559"/>
    <mergeCell ref="D557:D559"/>
    <mergeCell ref="E557:E559"/>
    <mergeCell ref="F557:F559"/>
    <mergeCell ref="G557:G559"/>
    <mergeCell ref="H557:H559"/>
    <mergeCell ref="I557:I559"/>
    <mergeCell ref="J557:J559"/>
    <mergeCell ref="K557:K559"/>
    <mergeCell ref="A560:A562"/>
    <mergeCell ref="B560:B562"/>
    <mergeCell ref="C560:C562"/>
    <mergeCell ref="D560:D562"/>
    <mergeCell ref="E560:E562"/>
    <mergeCell ref="F560:F562"/>
    <mergeCell ref="G560:G562"/>
    <mergeCell ref="H560:H562"/>
    <mergeCell ref="I560:I562"/>
    <mergeCell ref="J560:J562"/>
    <mergeCell ref="K560:K562"/>
    <mergeCell ref="A563:A565"/>
    <mergeCell ref="B563:B565"/>
    <mergeCell ref="C563:C565"/>
    <mergeCell ref="D563:D565"/>
    <mergeCell ref="E563:E565"/>
    <mergeCell ref="F563:F565"/>
    <mergeCell ref="G563:G565"/>
    <mergeCell ref="H563:H565"/>
    <mergeCell ref="I563:I565"/>
    <mergeCell ref="J563:J565"/>
    <mergeCell ref="K563:K565"/>
    <mergeCell ref="A566:A568"/>
    <mergeCell ref="B566:B568"/>
    <mergeCell ref="C566:C568"/>
    <mergeCell ref="D566:D568"/>
    <mergeCell ref="E566:E568"/>
    <mergeCell ref="F566:F568"/>
    <mergeCell ref="G566:G568"/>
    <mergeCell ref="H566:H568"/>
    <mergeCell ref="I566:I568"/>
    <mergeCell ref="J566:J568"/>
    <mergeCell ref="K566:K568"/>
    <mergeCell ref="A569:A571"/>
    <mergeCell ref="B569:B571"/>
    <mergeCell ref="C569:C571"/>
    <mergeCell ref="D569:D571"/>
    <mergeCell ref="E569:E571"/>
    <mergeCell ref="F569:F571"/>
    <mergeCell ref="G569:G571"/>
    <mergeCell ref="H569:H571"/>
    <mergeCell ref="I569:I571"/>
    <mergeCell ref="J569:J571"/>
    <mergeCell ref="K569:K571"/>
    <mergeCell ref="A572:A574"/>
    <mergeCell ref="B572:B574"/>
    <mergeCell ref="C572:C574"/>
    <mergeCell ref="D572:D574"/>
    <mergeCell ref="E572:E574"/>
    <mergeCell ref="F572:F574"/>
    <mergeCell ref="G572:G574"/>
    <mergeCell ref="H572:H574"/>
    <mergeCell ref="I572:I574"/>
    <mergeCell ref="J572:J574"/>
    <mergeCell ref="K572:K574"/>
    <mergeCell ref="A575:A577"/>
    <mergeCell ref="B575:B577"/>
    <mergeCell ref="C575:C577"/>
    <mergeCell ref="D575:D577"/>
    <mergeCell ref="E575:E577"/>
    <mergeCell ref="F575:F577"/>
    <mergeCell ref="G575:G577"/>
    <mergeCell ref="H575:H577"/>
    <mergeCell ref="I575:I577"/>
    <mergeCell ref="J575:J577"/>
    <mergeCell ref="K575:K577"/>
    <mergeCell ref="A578:A580"/>
    <mergeCell ref="B578:B580"/>
    <mergeCell ref="C578:C580"/>
    <mergeCell ref="D578:D580"/>
    <mergeCell ref="E578:E580"/>
    <mergeCell ref="F578:F580"/>
    <mergeCell ref="G578:G580"/>
    <mergeCell ref="H578:H580"/>
    <mergeCell ref="I578:I580"/>
    <mergeCell ref="J578:J580"/>
    <mergeCell ref="K578:K580"/>
    <mergeCell ref="A581:A583"/>
    <mergeCell ref="B581:B583"/>
    <mergeCell ref="C581:C583"/>
    <mergeCell ref="D581:D583"/>
    <mergeCell ref="E581:E583"/>
    <mergeCell ref="F581:F583"/>
    <mergeCell ref="G581:G583"/>
    <mergeCell ref="H581:H583"/>
    <mergeCell ref="I581:I583"/>
    <mergeCell ref="J581:J583"/>
    <mergeCell ref="K581:K583"/>
    <mergeCell ref="A584:A586"/>
    <mergeCell ref="B584:B586"/>
    <mergeCell ref="C584:C586"/>
    <mergeCell ref="D584:D586"/>
    <mergeCell ref="E584:E586"/>
    <mergeCell ref="F584:F586"/>
    <mergeCell ref="G584:G586"/>
    <mergeCell ref="H584:H586"/>
    <mergeCell ref="I584:I586"/>
    <mergeCell ref="J584:J586"/>
    <mergeCell ref="K584:K586"/>
    <mergeCell ref="A587:A589"/>
    <mergeCell ref="B587:B589"/>
    <mergeCell ref="C587:C589"/>
    <mergeCell ref="D587:D589"/>
    <mergeCell ref="E587:E589"/>
    <mergeCell ref="F587:F589"/>
    <mergeCell ref="G587:G589"/>
    <mergeCell ref="H587:H589"/>
    <mergeCell ref="I587:I589"/>
    <mergeCell ref="J587:J589"/>
    <mergeCell ref="K587:K589"/>
    <mergeCell ref="A590:A592"/>
    <mergeCell ref="B590:B592"/>
    <mergeCell ref="C590:C592"/>
    <mergeCell ref="D590:D592"/>
    <mergeCell ref="E590:E592"/>
    <mergeCell ref="F590:F592"/>
    <mergeCell ref="G590:G592"/>
    <mergeCell ref="H590:H592"/>
    <mergeCell ref="I590:I592"/>
    <mergeCell ref="J590:J592"/>
    <mergeCell ref="K590:K592"/>
    <mergeCell ref="A593:A595"/>
    <mergeCell ref="B593:B595"/>
    <mergeCell ref="C593:C595"/>
    <mergeCell ref="D593:D595"/>
    <mergeCell ref="E593:E595"/>
    <mergeCell ref="F593:F595"/>
    <mergeCell ref="G593:G595"/>
    <mergeCell ref="H593:H595"/>
    <mergeCell ref="I593:I595"/>
    <mergeCell ref="J593:J595"/>
    <mergeCell ref="K593:K595"/>
    <mergeCell ref="A596:A598"/>
    <mergeCell ref="B596:B598"/>
    <mergeCell ref="C596:C598"/>
    <mergeCell ref="D596:D598"/>
    <mergeCell ref="E596:E598"/>
    <mergeCell ref="F596:F598"/>
    <mergeCell ref="G596:G598"/>
    <mergeCell ref="H596:H598"/>
    <mergeCell ref="I596:I598"/>
    <mergeCell ref="J596:J598"/>
    <mergeCell ref="K596:K598"/>
    <mergeCell ref="A599:A601"/>
    <mergeCell ref="B599:B601"/>
    <mergeCell ref="C599:C601"/>
    <mergeCell ref="D599:D601"/>
    <mergeCell ref="E599:E601"/>
    <mergeCell ref="F599:F601"/>
    <mergeCell ref="G599:G601"/>
    <mergeCell ref="H599:H601"/>
    <mergeCell ref="I599:I601"/>
    <mergeCell ref="J599:J601"/>
    <mergeCell ref="K599:K601"/>
    <mergeCell ref="A602:A604"/>
    <mergeCell ref="B602:B604"/>
    <mergeCell ref="C602:C604"/>
    <mergeCell ref="D602:D604"/>
    <mergeCell ref="E602:E604"/>
    <mergeCell ref="F602:F604"/>
    <mergeCell ref="G602:G604"/>
    <mergeCell ref="H602:H604"/>
    <mergeCell ref="I602:I604"/>
    <mergeCell ref="J602:J604"/>
    <mergeCell ref="K602:K604"/>
    <mergeCell ref="A605:A607"/>
    <mergeCell ref="B605:B607"/>
    <mergeCell ref="C605:C607"/>
    <mergeCell ref="D605:D607"/>
    <mergeCell ref="E605:E607"/>
    <mergeCell ref="F605:F607"/>
    <mergeCell ref="G605:G607"/>
    <mergeCell ref="H605:H607"/>
    <mergeCell ref="I605:I607"/>
    <mergeCell ref="J605:J607"/>
    <mergeCell ref="K605:K607"/>
    <mergeCell ref="A608:A610"/>
    <mergeCell ref="B608:B610"/>
    <mergeCell ref="C608:C610"/>
    <mergeCell ref="D608:D610"/>
    <mergeCell ref="E608:E610"/>
    <mergeCell ref="F608:F610"/>
    <mergeCell ref="G608:G610"/>
    <mergeCell ref="H608:H610"/>
    <mergeCell ref="I608:I610"/>
    <mergeCell ref="J608:J610"/>
    <mergeCell ref="K608:K610"/>
    <mergeCell ref="A611:A613"/>
    <mergeCell ref="B611:B613"/>
    <mergeCell ref="C611:C613"/>
    <mergeCell ref="D611:D613"/>
    <mergeCell ref="E611:E613"/>
    <mergeCell ref="F611:F613"/>
    <mergeCell ref="G611:G613"/>
    <mergeCell ref="H611:H613"/>
    <mergeCell ref="I611:I613"/>
    <mergeCell ref="J611:J613"/>
    <mergeCell ref="K611:K613"/>
    <mergeCell ref="A614:A616"/>
    <mergeCell ref="B614:B616"/>
    <mergeCell ref="C614:C616"/>
    <mergeCell ref="D614:D616"/>
    <mergeCell ref="E614:E616"/>
    <mergeCell ref="F614:F616"/>
    <mergeCell ref="G614:G616"/>
    <mergeCell ref="H614:H616"/>
    <mergeCell ref="I614:I616"/>
    <mergeCell ref="J614:J616"/>
    <mergeCell ref="K614:K616"/>
    <mergeCell ref="A617:A619"/>
    <mergeCell ref="B617:B619"/>
    <mergeCell ref="C617:C619"/>
    <mergeCell ref="D617:D619"/>
    <mergeCell ref="E617:E619"/>
    <mergeCell ref="F617:F619"/>
    <mergeCell ref="G617:G619"/>
    <mergeCell ref="H617:H619"/>
    <mergeCell ref="I617:I619"/>
    <mergeCell ref="J617:J619"/>
    <mergeCell ref="K617:K619"/>
    <mergeCell ref="A620:A622"/>
    <mergeCell ref="B620:B622"/>
    <mergeCell ref="C620:C622"/>
    <mergeCell ref="D620:D622"/>
    <mergeCell ref="E620:E622"/>
    <mergeCell ref="F620:F622"/>
    <mergeCell ref="G620:G622"/>
    <mergeCell ref="H620:H622"/>
    <mergeCell ref="I620:I622"/>
    <mergeCell ref="J620:J622"/>
    <mergeCell ref="K620:K622"/>
    <mergeCell ref="A623:A625"/>
    <mergeCell ref="B623:B625"/>
    <mergeCell ref="C623:C625"/>
    <mergeCell ref="D623:D625"/>
    <mergeCell ref="E623:E625"/>
    <mergeCell ref="F623:F625"/>
    <mergeCell ref="G623:G625"/>
    <mergeCell ref="H623:H625"/>
    <mergeCell ref="I623:I625"/>
    <mergeCell ref="J623:J625"/>
    <mergeCell ref="K623:K625"/>
    <mergeCell ref="A626:A628"/>
    <mergeCell ref="B626:B628"/>
    <mergeCell ref="C626:C628"/>
    <mergeCell ref="D626:D628"/>
    <mergeCell ref="E626:E628"/>
    <mergeCell ref="F626:F628"/>
    <mergeCell ref="G626:G628"/>
    <mergeCell ref="H626:H628"/>
    <mergeCell ref="I626:I628"/>
    <mergeCell ref="J626:J628"/>
    <mergeCell ref="K626:K628"/>
    <mergeCell ref="A629:A631"/>
    <mergeCell ref="B629:B631"/>
    <mergeCell ref="C629:C631"/>
    <mergeCell ref="D629:D631"/>
    <mergeCell ref="E629:E631"/>
    <mergeCell ref="F629:F631"/>
    <mergeCell ref="G629:G631"/>
    <mergeCell ref="H629:H631"/>
    <mergeCell ref="I629:I631"/>
    <mergeCell ref="J629:J631"/>
    <mergeCell ref="K629:K631"/>
    <mergeCell ref="A632:A634"/>
    <mergeCell ref="B632:B634"/>
    <mergeCell ref="C632:C634"/>
    <mergeCell ref="D632:D634"/>
    <mergeCell ref="E632:E634"/>
    <mergeCell ref="F632:F634"/>
    <mergeCell ref="G632:G634"/>
    <mergeCell ref="H632:H634"/>
    <mergeCell ref="I632:I634"/>
    <mergeCell ref="J632:J634"/>
    <mergeCell ref="K632:K634"/>
    <mergeCell ref="A635:A637"/>
    <mergeCell ref="B635:B637"/>
    <mergeCell ref="C635:C637"/>
    <mergeCell ref="D635:D637"/>
    <mergeCell ref="E635:E637"/>
    <mergeCell ref="F635:F637"/>
    <mergeCell ref="G635:G637"/>
    <mergeCell ref="H635:H637"/>
    <mergeCell ref="I635:I637"/>
    <mergeCell ref="J635:J637"/>
    <mergeCell ref="K635:K637"/>
    <mergeCell ref="A638:A640"/>
    <mergeCell ref="B638:B640"/>
    <mergeCell ref="C638:C640"/>
    <mergeCell ref="D638:D640"/>
    <mergeCell ref="E638:E640"/>
    <mergeCell ref="F638:F640"/>
    <mergeCell ref="G638:G640"/>
    <mergeCell ref="H638:H640"/>
    <mergeCell ref="I638:I640"/>
    <mergeCell ref="J638:J640"/>
    <mergeCell ref="K638:K640"/>
    <mergeCell ref="A641:A643"/>
    <mergeCell ref="B641:B643"/>
    <mergeCell ref="C641:C643"/>
    <mergeCell ref="D641:D643"/>
    <mergeCell ref="E641:E643"/>
    <mergeCell ref="F641:F643"/>
    <mergeCell ref="G641:G643"/>
    <mergeCell ref="H641:H643"/>
    <mergeCell ref="I641:I643"/>
    <mergeCell ref="J641:J643"/>
    <mergeCell ref="K641:K643"/>
    <mergeCell ref="A644:A646"/>
    <mergeCell ref="B644:B646"/>
    <mergeCell ref="C644:C646"/>
    <mergeCell ref="D644:D646"/>
    <mergeCell ref="E644:E646"/>
    <mergeCell ref="F644:F646"/>
    <mergeCell ref="G644:G646"/>
    <mergeCell ref="H644:H646"/>
    <mergeCell ref="I644:I646"/>
    <mergeCell ref="J644:J646"/>
    <mergeCell ref="K644:K646"/>
    <mergeCell ref="A647:A649"/>
    <mergeCell ref="B647:B649"/>
    <mergeCell ref="C647:C649"/>
    <mergeCell ref="D647:D649"/>
    <mergeCell ref="E647:E649"/>
    <mergeCell ref="F647:F649"/>
    <mergeCell ref="G647:G649"/>
    <mergeCell ref="H647:H649"/>
    <mergeCell ref="I647:I649"/>
    <mergeCell ref="J647:J649"/>
    <mergeCell ref="K647:K649"/>
    <mergeCell ref="A650:A652"/>
    <mergeCell ref="B650:B652"/>
    <mergeCell ref="C650:C652"/>
    <mergeCell ref="D650:D652"/>
    <mergeCell ref="E650:E652"/>
    <mergeCell ref="F650:F652"/>
    <mergeCell ref="G650:G652"/>
    <mergeCell ref="H650:H652"/>
    <mergeCell ref="I650:I652"/>
    <mergeCell ref="J650:J652"/>
    <mergeCell ref="K650:K652"/>
    <mergeCell ref="A653:A655"/>
    <mergeCell ref="B653:B655"/>
    <mergeCell ref="C653:C655"/>
    <mergeCell ref="D653:D655"/>
    <mergeCell ref="E653:E655"/>
    <mergeCell ref="F653:F655"/>
    <mergeCell ref="G653:G655"/>
    <mergeCell ref="H653:H655"/>
    <mergeCell ref="I653:I655"/>
    <mergeCell ref="J653:J655"/>
    <mergeCell ref="K653:K655"/>
    <mergeCell ref="A656:A658"/>
    <mergeCell ref="B656:B658"/>
    <mergeCell ref="C656:C658"/>
    <mergeCell ref="D656:D658"/>
    <mergeCell ref="E656:E658"/>
    <mergeCell ref="F656:F658"/>
    <mergeCell ref="G656:G658"/>
    <mergeCell ref="H656:H658"/>
    <mergeCell ref="I656:I658"/>
    <mergeCell ref="J656:J658"/>
    <mergeCell ref="K656:K658"/>
    <mergeCell ref="A659:A661"/>
    <mergeCell ref="B659:B661"/>
    <mergeCell ref="C659:C661"/>
    <mergeCell ref="D659:D661"/>
    <mergeCell ref="E659:E661"/>
    <mergeCell ref="F659:F661"/>
    <mergeCell ref="G659:G661"/>
    <mergeCell ref="H659:H661"/>
    <mergeCell ref="I659:I661"/>
    <mergeCell ref="J659:J661"/>
    <mergeCell ref="K659:K661"/>
    <mergeCell ref="A662:A664"/>
    <mergeCell ref="B662:B664"/>
    <mergeCell ref="C662:C664"/>
    <mergeCell ref="D662:D664"/>
    <mergeCell ref="E662:E664"/>
    <mergeCell ref="F662:F664"/>
    <mergeCell ref="G662:G664"/>
    <mergeCell ref="H662:H664"/>
    <mergeCell ref="I662:I664"/>
    <mergeCell ref="J662:J664"/>
    <mergeCell ref="K662:K664"/>
    <mergeCell ref="A665:A667"/>
    <mergeCell ref="B665:B667"/>
    <mergeCell ref="C665:C667"/>
    <mergeCell ref="D665:D667"/>
    <mergeCell ref="E665:E667"/>
    <mergeCell ref="F665:F667"/>
    <mergeCell ref="G665:G667"/>
    <mergeCell ref="H665:H667"/>
    <mergeCell ref="I665:I667"/>
    <mergeCell ref="J665:J667"/>
    <mergeCell ref="K665:K667"/>
    <mergeCell ref="A668:A670"/>
    <mergeCell ref="B668:B670"/>
    <mergeCell ref="C668:C670"/>
    <mergeCell ref="D668:D670"/>
    <mergeCell ref="E668:E670"/>
    <mergeCell ref="F668:F670"/>
    <mergeCell ref="G668:G670"/>
    <mergeCell ref="H668:H670"/>
    <mergeCell ref="I668:I670"/>
    <mergeCell ref="J668:J670"/>
    <mergeCell ref="K668:K670"/>
    <mergeCell ref="A671:A673"/>
    <mergeCell ref="B671:B673"/>
    <mergeCell ref="C671:C673"/>
    <mergeCell ref="D671:D673"/>
    <mergeCell ref="E671:E673"/>
    <mergeCell ref="F671:F673"/>
    <mergeCell ref="G671:G673"/>
    <mergeCell ref="H671:H673"/>
    <mergeCell ref="I671:I673"/>
    <mergeCell ref="J671:J673"/>
    <mergeCell ref="K671:K673"/>
    <mergeCell ref="A674:A676"/>
    <mergeCell ref="B674:B676"/>
    <mergeCell ref="C674:C676"/>
    <mergeCell ref="D674:D676"/>
    <mergeCell ref="E674:E676"/>
    <mergeCell ref="F674:F676"/>
    <mergeCell ref="G674:G676"/>
    <mergeCell ref="H674:H676"/>
    <mergeCell ref="I674:I676"/>
    <mergeCell ref="J674:J676"/>
    <mergeCell ref="K674:K676"/>
    <mergeCell ref="A677:A679"/>
    <mergeCell ref="B677:B679"/>
    <mergeCell ref="C677:C679"/>
    <mergeCell ref="D677:D679"/>
    <mergeCell ref="E677:E679"/>
    <mergeCell ref="F677:F679"/>
    <mergeCell ref="G677:G679"/>
    <mergeCell ref="H677:H679"/>
    <mergeCell ref="I677:I679"/>
    <mergeCell ref="J677:J679"/>
    <mergeCell ref="K677:K679"/>
    <mergeCell ref="A680:A682"/>
    <mergeCell ref="B680:B682"/>
    <mergeCell ref="C680:C682"/>
    <mergeCell ref="D680:D682"/>
    <mergeCell ref="E680:E682"/>
    <mergeCell ref="F680:F682"/>
    <mergeCell ref="G680:G682"/>
    <mergeCell ref="H680:H682"/>
    <mergeCell ref="I680:I682"/>
    <mergeCell ref="J680:J682"/>
    <mergeCell ref="K680:K682"/>
    <mergeCell ref="A683:A685"/>
    <mergeCell ref="B683:B685"/>
    <mergeCell ref="C683:C685"/>
    <mergeCell ref="D683:D685"/>
    <mergeCell ref="E683:E685"/>
    <mergeCell ref="F683:F685"/>
    <mergeCell ref="G683:G685"/>
    <mergeCell ref="H683:H685"/>
    <mergeCell ref="I683:I685"/>
    <mergeCell ref="J683:J685"/>
    <mergeCell ref="K683:K685"/>
    <mergeCell ref="A686:A688"/>
    <mergeCell ref="B686:B688"/>
    <mergeCell ref="C686:C688"/>
    <mergeCell ref="D686:D688"/>
    <mergeCell ref="E686:E688"/>
    <mergeCell ref="F686:F688"/>
    <mergeCell ref="G686:G688"/>
    <mergeCell ref="H686:H688"/>
    <mergeCell ref="I686:I688"/>
    <mergeCell ref="J686:J688"/>
    <mergeCell ref="K686:K688"/>
    <mergeCell ref="A689:A691"/>
    <mergeCell ref="B689:B691"/>
    <mergeCell ref="C689:C691"/>
    <mergeCell ref="D689:D691"/>
    <mergeCell ref="E689:E691"/>
    <mergeCell ref="F689:F691"/>
    <mergeCell ref="G689:G691"/>
    <mergeCell ref="H689:H691"/>
    <mergeCell ref="I689:I691"/>
    <mergeCell ref="J689:J691"/>
    <mergeCell ref="K689:K691"/>
    <mergeCell ref="A692:A694"/>
    <mergeCell ref="B692:B694"/>
    <mergeCell ref="C692:C694"/>
    <mergeCell ref="D692:D694"/>
    <mergeCell ref="E692:E694"/>
    <mergeCell ref="F692:F694"/>
    <mergeCell ref="G692:G694"/>
    <mergeCell ref="H692:H694"/>
    <mergeCell ref="I692:I694"/>
    <mergeCell ref="J692:J694"/>
    <mergeCell ref="K692:K694"/>
    <mergeCell ref="A695:A697"/>
    <mergeCell ref="B695:B697"/>
    <mergeCell ref="C695:C697"/>
    <mergeCell ref="D695:D697"/>
    <mergeCell ref="E695:E697"/>
    <mergeCell ref="F695:F697"/>
    <mergeCell ref="G695:G697"/>
    <mergeCell ref="H695:H697"/>
    <mergeCell ref="I695:I697"/>
    <mergeCell ref="J695:J697"/>
    <mergeCell ref="K695:K697"/>
    <mergeCell ref="A698:A700"/>
    <mergeCell ref="B698:B700"/>
    <mergeCell ref="C698:C700"/>
    <mergeCell ref="D698:D700"/>
    <mergeCell ref="E698:E700"/>
    <mergeCell ref="F698:F700"/>
    <mergeCell ref="G698:G700"/>
    <mergeCell ref="H698:H700"/>
    <mergeCell ref="I698:I700"/>
    <mergeCell ref="J698:J700"/>
    <mergeCell ref="K698:K700"/>
    <mergeCell ref="A701:A703"/>
    <mergeCell ref="B701:B703"/>
    <mergeCell ref="C701:C703"/>
    <mergeCell ref="D701:D703"/>
    <mergeCell ref="E701:E703"/>
    <mergeCell ref="F701:F703"/>
    <mergeCell ref="G701:G703"/>
    <mergeCell ref="H701:H703"/>
    <mergeCell ref="I701:I703"/>
    <mergeCell ref="J701:J703"/>
    <mergeCell ref="K701:K703"/>
    <mergeCell ref="A704:A706"/>
    <mergeCell ref="B704:B706"/>
    <mergeCell ref="C704:C706"/>
    <mergeCell ref="D704:D706"/>
    <mergeCell ref="E704:E706"/>
    <mergeCell ref="F704:F706"/>
    <mergeCell ref="G704:G706"/>
    <mergeCell ref="H704:H706"/>
    <mergeCell ref="I704:I706"/>
    <mergeCell ref="J704:J706"/>
    <mergeCell ref="K704:K706"/>
    <mergeCell ref="A707:A709"/>
    <mergeCell ref="B707:B709"/>
    <mergeCell ref="C707:C709"/>
    <mergeCell ref="D707:D709"/>
    <mergeCell ref="E707:E709"/>
    <mergeCell ref="F707:F709"/>
    <mergeCell ref="G707:G709"/>
    <mergeCell ref="H707:H709"/>
    <mergeCell ref="I707:I709"/>
    <mergeCell ref="J707:J709"/>
    <mergeCell ref="K707:K709"/>
    <mergeCell ref="A710:A712"/>
    <mergeCell ref="B710:B712"/>
    <mergeCell ref="C710:C712"/>
    <mergeCell ref="D710:D712"/>
    <mergeCell ref="E710:E712"/>
    <mergeCell ref="F710:F712"/>
    <mergeCell ref="G710:G712"/>
    <mergeCell ref="H710:H712"/>
    <mergeCell ref="I710:I712"/>
    <mergeCell ref="J710:J712"/>
    <mergeCell ref="K710:K712"/>
    <mergeCell ref="A713:A715"/>
    <mergeCell ref="B713:B715"/>
    <mergeCell ref="C713:C715"/>
    <mergeCell ref="D713:D715"/>
    <mergeCell ref="E713:E715"/>
    <mergeCell ref="F713:F715"/>
    <mergeCell ref="G713:G715"/>
    <mergeCell ref="H713:H715"/>
    <mergeCell ref="I713:I715"/>
    <mergeCell ref="J713:J715"/>
    <mergeCell ref="K713:K715"/>
    <mergeCell ref="A716:A718"/>
    <mergeCell ref="B716:B718"/>
    <mergeCell ref="C716:C718"/>
    <mergeCell ref="D716:D718"/>
    <mergeCell ref="E716:E718"/>
    <mergeCell ref="F716:F718"/>
    <mergeCell ref="G716:G718"/>
    <mergeCell ref="H716:H718"/>
    <mergeCell ref="I716:I718"/>
    <mergeCell ref="J716:J718"/>
    <mergeCell ref="K716:K718"/>
    <mergeCell ref="A719:A721"/>
    <mergeCell ref="B719:B721"/>
    <mergeCell ref="C719:C721"/>
    <mergeCell ref="D719:D721"/>
    <mergeCell ref="E719:E721"/>
    <mergeCell ref="F719:F721"/>
    <mergeCell ref="G719:G721"/>
    <mergeCell ref="H719:H721"/>
    <mergeCell ref="I719:I721"/>
    <mergeCell ref="J719:J721"/>
    <mergeCell ref="K719:K721"/>
    <mergeCell ref="A722:A724"/>
    <mergeCell ref="B722:B724"/>
    <mergeCell ref="C722:C724"/>
    <mergeCell ref="D722:D724"/>
    <mergeCell ref="E722:E724"/>
    <mergeCell ref="F722:F724"/>
    <mergeCell ref="G722:G724"/>
    <mergeCell ref="H722:H724"/>
    <mergeCell ref="I722:I724"/>
    <mergeCell ref="J722:J724"/>
    <mergeCell ref="K722:K724"/>
    <mergeCell ref="A725:A727"/>
    <mergeCell ref="B725:B727"/>
    <mergeCell ref="C725:C727"/>
    <mergeCell ref="D725:D727"/>
    <mergeCell ref="E725:E727"/>
    <mergeCell ref="F725:F727"/>
    <mergeCell ref="G725:G727"/>
    <mergeCell ref="H725:H727"/>
    <mergeCell ref="I725:I727"/>
    <mergeCell ref="J725:J727"/>
    <mergeCell ref="K725:K727"/>
    <mergeCell ref="A728:A730"/>
    <mergeCell ref="B728:B730"/>
    <mergeCell ref="C728:C730"/>
    <mergeCell ref="D728:D730"/>
    <mergeCell ref="E728:E730"/>
    <mergeCell ref="F728:F730"/>
    <mergeCell ref="G728:G730"/>
    <mergeCell ref="H728:H730"/>
    <mergeCell ref="I728:I730"/>
    <mergeCell ref="J728:J730"/>
    <mergeCell ref="K728:K730"/>
    <mergeCell ref="A731:A733"/>
    <mergeCell ref="B731:B733"/>
    <mergeCell ref="C731:C733"/>
    <mergeCell ref="D731:D733"/>
    <mergeCell ref="E731:E733"/>
    <mergeCell ref="F731:F733"/>
    <mergeCell ref="G731:G733"/>
    <mergeCell ref="H731:H733"/>
    <mergeCell ref="I731:I733"/>
    <mergeCell ref="J731:J733"/>
    <mergeCell ref="K731:K733"/>
    <mergeCell ref="A734:A736"/>
    <mergeCell ref="B734:B736"/>
    <mergeCell ref="C734:C736"/>
    <mergeCell ref="D734:D736"/>
    <mergeCell ref="E734:E736"/>
    <mergeCell ref="F734:F736"/>
    <mergeCell ref="G734:G736"/>
    <mergeCell ref="H734:H736"/>
    <mergeCell ref="I734:I736"/>
    <mergeCell ref="J734:J736"/>
    <mergeCell ref="K734:K736"/>
    <mergeCell ref="A737:A739"/>
    <mergeCell ref="B737:B739"/>
    <mergeCell ref="C737:C739"/>
    <mergeCell ref="D737:D739"/>
    <mergeCell ref="E737:E739"/>
    <mergeCell ref="F737:F739"/>
    <mergeCell ref="G737:G739"/>
    <mergeCell ref="H737:H739"/>
    <mergeCell ref="I737:I739"/>
    <mergeCell ref="J737:J739"/>
    <mergeCell ref="K737:K739"/>
    <mergeCell ref="A740:A742"/>
    <mergeCell ref="B740:B742"/>
    <mergeCell ref="C740:C742"/>
    <mergeCell ref="D740:D742"/>
    <mergeCell ref="E740:E742"/>
    <mergeCell ref="F740:F742"/>
    <mergeCell ref="G740:G742"/>
    <mergeCell ref="H740:H742"/>
    <mergeCell ref="I740:I742"/>
    <mergeCell ref="J740:J742"/>
    <mergeCell ref="K740:K742"/>
    <mergeCell ref="A743:A745"/>
    <mergeCell ref="B743:B745"/>
    <mergeCell ref="C743:C745"/>
    <mergeCell ref="D743:D745"/>
    <mergeCell ref="E743:E745"/>
    <mergeCell ref="F743:F745"/>
    <mergeCell ref="G743:G745"/>
    <mergeCell ref="H743:H745"/>
    <mergeCell ref="I743:I745"/>
    <mergeCell ref="J743:J745"/>
    <mergeCell ref="K743:K745"/>
    <mergeCell ref="A746:A748"/>
    <mergeCell ref="B746:B748"/>
    <mergeCell ref="C746:C748"/>
    <mergeCell ref="D746:D748"/>
    <mergeCell ref="E746:E748"/>
    <mergeCell ref="F746:F748"/>
    <mergeCell ref="G746:G748"/>
    <mergeCell ref="H746:H748"/>
    <mergeCell ref="I746:I748"/>
    <mergeCell ref="J746:J748"/>
    <mergeCell ref="K746:K748"/>
    <mergeCell ref="A749:A751"/>
    <mergeCell ref="B749:B751"/>
    <mergeCell ref="C749:C751"/>
    <mergeCell ref="D749:D751"/>
    <mergeCell ref="E749:E751"/>
    <mergeCell ref="F749:F751"/>
    <mergeCell ref="G749:G751"/>
    <mergeCell ref="H749:H751"/>
    <mergeCell ref="I749:I751"/>
    <mergeCell ref="J749:J751"/>
    <mergeCell ref="K749:K751"/>
    <mergeCell ref="A752:A754"/>
    <mergeCell ref="B752:B754"/>
    <mergeCell ref="C752:C754"/>
    <mergeCell ref="D752:D754"/>
    <mergeCell ref="E752:E754"/>
    <mergeCell ref="F752:F754"/>
    <mergeCell ref="G752:G754"/>
    <mergeCell ref="H752:H754"/>
    <mergeCell ref="I752:I754"/>
    <mergeCell ref="J752:J754"/>
    <mergeCell ref="K752:K754"/>
    <mergeCell ref="A755:A757"/>
    <mergeCell ref="B755:B757"/>
    <mergeCell ref="C755:C757"/>
    <mergeCell ref="D755:D757"/>
    <mergeCell ref="E755:E757"/>
    <mergeCell ref="F755:F757"/>
    <mergeCell ref="G755:G757"/>
    <mergeCell ref="H755:H757"/>
    <mergeCell ref="I755:I757"/>
    <mergeCell ref="J755:J757"/>
    <mergeCell ref="K755:K757"/>
    <mergeCell ref="A758:A760"/>
    <mergeCell ref="B758:B760"/>
    <mergeCell ref="C758:C760"/>
    <mergeCell ref="D758:D760"/>
    <mergeCell ref="E758:E760"/>
    <mergeCell ref="F758:F760"/>
    <mergeCell ref="G758:G760"/>
    <mergeCell ref="H758:H760"/>
    <mergeCell ref="I758:I760"/>
    <mergeCell ref="J758:J760"/>
    <mergeCell ref="K758:K760"/>
    <mergeCell ref="A761:A763"/>
    <mergeCell ref="B761:B763"/>
    <mergeCell ref="C761:C763"/>
    <mergeCell ref="D761:D763"/>
    <mergeCell ref="E761:E763"/>
    <mergeCell ref="F761:F763"/>
    <mergeCell ref="G761:G763"/>
    <mergeCell ref="H761:H763"/>
    <mergeCell ref="I761:I763"/>
    <mergeCell ref="J761:J763"/>
    <mergeCell ref="K761:K763"/>
    <mergeCell ref="A764:A766"/>
    <mergeCell ref="B764:B766"/>
    <mergeCell ref="C764:C766"/>
    <mergeCell ref="D764:D766"/>
    <mergeCell ref="E764:E766"/>
    <mergeCell ref="F764:F766"/>
    <mergeCell ref="G764:G766"/>
    <mergeCell ref="H764:H766"/>
    <mergeCell ref="I764:I766"/>
    <mergeCell ref="J764:J766"/>
    <mergeCell ref="K764:K766"/>
    <mergeCell ref="A767:A769"/>
    <mergeCell ref="B767:B769"/>
    <mergeCell ref="C767:C769"/>
    <mergeCell ref="D767:D769"/>
    <mergeCell ref="E767:E769"/>
    <mergeCell ref="F767:F769"/>
    <mergeCell ref="G767:G769"/>
    <mergeCell ref="H767:H769"/>
    <mergeCell ref="I767:I769"/>
    <mergeCell ref="J767:J769"/>
    <mergeCell ref="K767:K769"/>
    <mergeCell ref="A770:A772"/>
    <mergeCell ref="B770:B772"/>
    <mergeCell ref="C770:C772"/>
    <mergeCell ref="D770:D772"/>
    <mergeCell ref="E770:E772"/>
    <mergeCell ref="F770:F772"/>
    <mergeCell ref="G770:G772"/>
    <mergeCell ref="H770:H772"/>
    <mergeCell ref="I770:I772"/>
    <mergeCell ref="J770:J772"/>
    <mergeCell ref="K770:K772"/>
    <mergeCell ref="A773:A775"/>
    <mergeCell ref="B773:B775"/>
    <mergeCell ref="C773:C775"/>
    <mergeCell ref="D773:D775"/>
    <mergeCell ref="E773:E775"/>
    <mergeCell ref="F773:F775"/>
    <mergeCell ref="G773:G775"/>
    <mergeCell ref="H773:H775"/>
    <mergeCell ref="I773:I775"/>
    <mergeCell ref="J773:J775"/>
    <mergeCell ref="K773:K775"/>
    <mergeCell ref="A776:A778"/>
    <mergeCell ref="B776:B778"/>
    <mergeCell ref="C776:C778"/>
    <mergeCell ref="D776:D778"/>
    <mergeCell ref="E776:E778"/>
    <mergeCell ref="F776:F778"/>
    <mergeCell ref="G776:G778"/>
    <mergeCell ref="H776:H778"/>
    <mergeCell ref="I776:I778"/>
    <mergeCell ref="J776:J778"/>
    <mergeCell ref="K776:K778"/>
    <mergeCell ref="A779:A781"/>
    <mergeCell ref="B779:B781"/>
    <mergeCell ref="C779:C781"/>
    <mergeCell ref="D779:D781"/>
    <mergeCell ref="E779:E781"/>
    <mergeCell ref="F779:F781"/>
    <mergeCell ref="G779:G781"/>
    <mergeCell ref="H779:H781"/>
    <mergeCell ref="I779:I781"/>
    <mergeCell ref="J779:J781"/>
    <mergeCell ref="K779:K781"/>
    <mergeCell ref="A782:A784"/>
    <mergeCell ref="B782:B784"/>
    <mergeCell ref="C782:C784"/>
    <mergeCell ref="D782:D784"/>
    <mergeCell ref="E782:E784"/>
    <mergeCell ref="F782:F784"/>
    <mergeCell ref="G782:G784"/>
    <mergeCell ref="H782:H784"/>
    <mergeCell ref="I782:I784"/>
    <mergeCell ref="J782:J784"/>
    <mergeCell ref="K782:K784"/>
    <mergeCell ref="A785:A787"/>
    <mergeCell ref="B785:B787"/>
    <mergeCell ref="C785:C787"/>
    <mergeCell ref="D785:D787"/>
    <mergeCell ref="E785:E787"/>
    <mergeCell ref="F785:F787"/>
    <mergeCell ref="G785:G787"/>
    <mergeCell ref="H785:H787"/>
    <mergeCell ref="I785:I787"/>
    <mergeCell ref="J785:J787"/>
    <mergeCell ref="K785:K787"/>
    <mergeCell ref="A788:A790"/>
    <mergeCell ref="B788:B790"/>
    <mergeCell ref="C788:C790"/>
    <mergeCell ref="D788:D790"/>
    <mergeCell ref="E788:E790"/>
    <mergeCell ref="F788:F790"/>
    <mergeCell ref="G788:G790"/>
    <mergeCell ref="H788:H790"/>
    <mergeCell ref="I788:I790"/>
    <mergeCell ref="J788:J790"/>
    <mergeCell ref="K788:K790"/>
    <mergeCell ref="A791:A793"/>
    <mergeCell ref="B791:B793"/>
    <mergeCell ref="C791:C793"/>
    <mergeCell ref="D791:D793"/>
    <mergeCell ref="E791:E793"/>
    <mergeCell ref="F791:F793"/>
    <mergeCell ref="G791:G793"/>
    <mergeCell ref="H791:H793"/>
    <mergeCell ref="I791:I793"/>
    <mergeCell ref="J791:J793"/>
    <mergeCell ref="K791:K793"/>
    <mergeCell ref="A794:A796"/>
    <mergeCell ref="B794:B796"/>
    <mergeCell ref="C794:C796"/>
    <mergeCell ref="D794:D796"/>
    <mergeCell ref="E794:E796"/>
    <mergeCell ref="F794:F796"/>
    <mergeCell ref="G794:G796"/>
    <mergeCell ref="H794:H796"/>
    <mergeCell ref="I794:I796"/>
    <mergeCell ref="J794:J796"/>
    <mergeCell ref="K794:K796"/>
    <mergeCell ref="A797:A799"/>
    <mergeCell ref="B797:B799"/>
    <mergeCell ref="C797:C799"/>
    <mergeCell ref="D797:D799"/>
    <mergeCell ref="E797:E799"/>
    <mergeCell ref="F797:F799"/>
    <mergeCell ref="G797:G799"/>
    <mergeCell ref="H797:H799"/>
    <mergeCell ref="I797:I799"/>
    <mergeCell ref="J797:J799"/>
    <mergeCell ref="K797:K799"/>
    <mergeCell ref="A800:A802"/>
    <mergeCell ref="B800:B802"/>
    <mergeCell ref="C800:C802"/>
    <mergeCell ref="D800:D802"/>
    <mergeCell ref="E800:E802"/>
    <mergeCell ref="F800:F802"/>
    <mergeCell ref="G800:G802"/>
    <mergeCell ref="H800:H802"/>
    <mergeCell ref="I800:I802"/>
    <mergeCell ref="J800:J802"/>
    <mergeCell ref="K800:K802"/>
    <mergeCell ref="A803:A805"/>
    <mergeCell ref="B803:B805"/>
    <mergeCell ref="C803:C805"/>
    <mergeCell ref="D803:D805"/>
    <mergeCell ref="E803:E805"/>
    <mergeCell ref="F803:F805"/>
    <mergeCell ref="G803:G805"/>
    <mergeCell ref="H803:H805"/>
    <mergeCell ref="I803:I805"/>
    <mergeCell ref="J803:J805"/>
    <mergeCell ref="K803:K805"/>
    <mergeCell ref="A806:A808"/>
    <mergeCell ref="B806:B808"/>
    <mergeCell ref="C806:C808"/>
    <mergeCell ref="D806:D808"/>
    <mergeCell ref="E806:E808"/>
    <mergeCell ref="F806:F808"/>
    <mergeCell ref="G806:G808"/>
    <mergeCell ref="H806:H808"/>
    <mergeCell ref="I806:I808"/>
    <mergeCell ref="J806:J808"/>
    <mergeCell ref="K806:K808"/>
    <mergeCell ref="A809:A811"/>
    <mergeCell ref="B809:B811"/>
    <mergeCell ref="C809:C811"/>
    <mergeCell ref="D809:D811"/>
    <mergeCell ref="E809:E811"/>
    <mergeCell ref="F809:F811"/>
    <mergeCell ref="G809:G811"/>
    <mergeCell ref="H809:H811"/>
    <mergeCell ref="I809:I811"/>
    <mergeCell ref="J809:J811"/>
    <mergeCell ref="K809:K811"/>
    <mergeCell ref="A812:A814"/>
    <mergeCell ref="B812:B814"/>
    <mergeCell ref="C812:C814"/>
    <mergeCell ref="D812:D814"/>
    <mergeCell ref="E812:E814"/>
    <mergeCell ref="F812:F814"/>
    <mergeCell ref="G812:G814"/>
    <mergeCell ref="H812:H814"/>
    <mergeCell ref="I812:I814"/>
    <mergeCell ref="J812:J814"/>
    <mergeCell ref="K812:K814"/>
    <mergeCell ref="A815:A817"/>
    <mergeCell ref="B815:B817"/>
    <mergeCell ref="C815:C817"/>
    <mergeCell ref="D815:D817"/>
    <mergeCell ref="E815:E817"/>
    <mergeCell ref="F815:F817"/>
    <mergeCell ref="G815:G817"/>
    <mergeCell ref="H815:H817"/>
    <mergeCell ref="I815:I817"/>
    <mergeCell ref="J815:J817"/>
    <mergeCell ref="K815:K817"/>
    <mergeCell ref="A818:A820"/>
    <mergeCell ref="B818:B820"/>
    <mergeCell ref="C818:C820"/>
    <mergeCell ref="D818:D820"/>
    <mergeCell ref="E818:E820"/>
    <mergeCell ref="F818:F820"/>
    <mergeCell ref="G818:G820"/>
    <mergeCell ref="H818:H820"/>
    <mergeCell ref="I818:I820"/>
    <mergeCell ref="J818:J820"/>
    <mergeCell ref="K818:K820"/>
    <mergeCell ref="A821:A823"/>
    <mergeCell ref="B821:B823"/>
    <mergeCell ref="C821:C823"/>
    <mergeCell ref="D821:D823"/>
    <mergeCell ref="E821:E823"/>
    <mergeCell ref="F821:F823"/>
    <mergeCell ref="G821:G823"/>
    <mergeCell ref="H821:H823"/>
    <mergeCell ref="I821:I823"/>
    <mergeCell ref="J821:J823"/>
    <mergeCell ref="K821:K823"/>
    <mergeCell ref="A824:A826"/>
    <mergeCell ref="B824:B826"/>
    <mergeCell ref="C824:C826"/>
    <mergeCell ref="D824:D826"/>
    <mergeCell ref="E824:E826"/>
    <mergeCell ref="F824:F826"/>
    <mergeCell ref="G824:G826"/>
    <mergeCell ref="H824:H826"/>
    <mergeCell ref="I824:I826"/>
    <mergeCell ref="J824:J826"/>
    <mergeCell ref="K824:K826"/>
    <mergeCell ref="A827:A829"/>
    <mergeCell ref="B827:B829"/>
    <mergeCell ref="C827:C829"/>
    <mergeCell ref="D827:D829"/>
    <mergeCell ref="E827:E829"/>
    <mergeCell ref="F827:F829"/>
    <mergeCell ref="G827:G829"/>
    <mergeCell ref="H827:H829"/>
    <mergeCell ref="I827:I829"/>
    <mergeCell ref="J827:J829"/>
    <mergeCell ref="K827:K829"/>
    <mergeCell ref="A830:A832"/>
    <mergeCell ref="B830:B832"/>
    <mergeCell ref="C830:C832"/>
    <mergeCell ref="D830:D832"/>
    <mergeCell ref="E830:E832"/>
    <mergeCell ref="F830:F832"/>
    <mergeCell ref="G830:G832"/>
    <mergeCell ref="H830:H832"/>
    <mergeCell ref="I830:I832"/>
    <mergeCell ref="J830:J832"/>
    <mergeCell ref="K830:K832"/>
    <mergeCell ref="A833:A835"/>
    <mergeCell ref="B833:B835"/>
    <mergeCell ref="C833:C835"/>
    <mergeCell ref="D833:D835"/>
    <mergeCell ref="E833:E835"/>
    <mergeCell ref="F833:F835"/>
    <mergeCell ref="G833:G835"/>
    <mergeCell ref="H833:H835"/>
    <mergeCell ref="I833:I835"/>
    <mergeCell ref="J833:J835"/>
    <mergeCell ref="K833:K835"/>
    <mergeCell ref="A836:A838"/>
    <mergeCell ref="B836:B838"/>
    <mergeCell ref="C836:C838"/>
    <mergeCell ref="D836:D838"/>
    <mergeCell ref="E836:E838"/>
    <mergeCell ref="F836:F838"/>
    <mergeCell ref="G836:G838"/>
    <mergeCell ref="H836:H838"/>
    <mergeCell ref="I836:I838"/>
    <mergeCell ref="J836:J838"/>
    <mergeCell ref="K836:K838"/>
    <mergeCell ref="A839:A841"/>
    <mergeCell ref="B839:B841"/>
    <mergeCell ref="C839:C841"/>
    <mergeCell ref="D839:D841"/>
    <mergeCell ref="E839:E841"/>
    <mergeCell ref="F839:F841"/>
    <mergeCell ref="G839:G841"/>
    <mergeCell ref="H839:H841"/>
    <mergeCell ref="I839:I841"/>
    <mergeCell ref="J839:J841"/>
    <mergeCell ref="K839:K841"/>
    <mergeCell ref="A842:A844"/>
    <mergeCell ref="B842:B844"/>
    <mergeCell ref="C842:C844"/>
    <mergeCell ref="D842:D844"/>
    <mergeCell ref="E842:E844"/>
    <mergeCell ref="F842:F844"/>
    <mergeCell ref="G842:G844"/>
    <mergeCell ref="H842:H844"/>
    <mergeCell ref="I842:I844"/>
    <mergeCell ref="J842:J844"/>
    <mergeCell ref="K842:K844"/>
    <mergeCell ref="A845:A847"/>
    <mergeCell ref="B845:B847"/>
    <mergeCell ref="C845:C847"/>
    <mergeCell ref="D845:D847"/>
    <mergeCell ref="E845:E847"/>
    <mergeCell ref="F845:F847"/>
    <mergeCell ref="G845:G847"/>
    <mergeCell ref="H845:H847"/>
    <mergeCell ref="I845:I847"/>
    <mergeCell ref="J845:J847"/>
    <mergeCell ref="K845:K847"/>
    <mergeCell ref="A848:A850"/>
    <mergeCell ref="B848:B850"/>
    <mergeCell ref="C848:C850"/>
    <mergeCell ref="D848:D850"/>
    <mergeCell ref="E848:E850"/>
    <mergeCell ref="F848:F850"/>
    <mergeCell ref="G848:G850"/>
    <mergeCell ref="H848:H850"/>
    <mergeCell ref="I848:I850"/>
    <mergeCell ref="J848:J850"/>
    <mergeCell ref="K848:K850"/>
    <mergeCell ref="A851:A853"/>
    <mergeCell ref="B851:B853"/>
    <mergeCell ref="C851:C853"/>
    <mergeCell ref="D851:D853"/>
    <mergeCell ref="E851:E853"/>
    <mergeCell ref="F851:F853"/>
    <mergeCell ref="G851:G853"/>
    <mergeCell ref="H851:H853"/>
    <mergeCell ref="I851:I853"/>
    <mergeCell ref="J851:J853"/>
    <mergeCell ref="K851:K853"/>
    <mergeCell ref="A854:A856"/>
    <mergeCell ref="B854:B856"/>
    <mergeCell ref="C854:C856"/>
    <mergeCell ref="D854:D856"/>
    <mergeCell ref="E854:E856"/>
    <mergeCell ref="F854:F856"/>
    <mergeCell ref="G854:G856"/>
    <mergeCell ref="H854:H856"/>
    <mergeCell ref="I854:I856"/>
    <mergeCell ref="J854:J856"/>
    <mergeCell ref="K854:K856"/>
    <mergeCell ref="A857:A859"/>
    <mergeCell ref="B857:B859"/>
    <mergeCell ref="C857:C859"/>
    <mergeCell ref="D857:D859"/>
    <mergeCell ref="E857:E859"/>
    <mergeCell ref="F857:F859"/>
    <mergeCell ref="G857:G859"/>
    <mergeCell ref="H857:H859"/>
    <mergeCell ref="I857:I859"/>
    <mergeCell ref="J857:J859"/>
    <mergeCell ref="K857:K859"/>
    <mergeCell ref="A860:A862"/>
    <mergeCell ref="B860:B862"/>
    <mergeCell ref="C860:C862"/>
    <mergeCell ref="D860:D862"/>
    <mergeCell ref="E860:E862"/>
    <mergeCell ref="F860:F862"/>
    <mergeCell ref="G860:G862"/>
    <mergeCell ref="H860:H862"/>
    <mergeCell ref="I860:I862"/>
    <mergeCell ref="J860:J862"/>
    <mergeCell ref="K860:K862"/>
    <mergeCell ref="A863:A865"/>
    <mergeCell ref="B863:B865"/>
    <mergeCell ref="C863:C865"/>
    <mergeCell ref="D863:D865"/>
    <mergeCell ref="E863:E865"/>
    <mergeCell ref="F863:F865"/>
    <mergeCell ref="G863:G865"/>
    <mergeCell ref="H863:H865"/>
    <mergeCell ref="I863:I865"/>
    <mergeCell ref="J863:J865"/>
    <mergeCell ref="K863:K865"/>
    <mergeCell ref="A866:A868"/>
    <mergeCell ref="B866:B868"/>
    <mergeCell ref="C866:C868"/>
    <mergeCell ref="D866:D868"/>
    <mergeCell ref="E866:E868"/>
    <mergeCell ref="F866:F868"/>
    <mergeCell ref="G866:G868"/>
    <mergeCell ref="H866:H868"/>
    <mergeCell ref="I866:I868"/>
    <mergeCell ref="J866:J868"/>
    <mergeCell ref="K866:K868"/>
    <mergeCell ref="A869:A871"/>
    <mergeCell ref="B869:B871"/>
    <mergeCell ref="C869:C871"/>
    <mergeCell ref="D869:D871"/>
    <mergeCell ref="E869:E871"/>
    <mergeCell ref="F869:F871"/>
    <mergeCell ref="G869:G871"/>
    <mergeCell ref="H869:H871"/>
    <mergeCell ref="I869:I871"/>
    <mergeCell ref="J869:J871"/>
    <mergeCell ref="K869:K871"/>
    <mergeCell ref="A872:A874"/>
    <mergeCell ref="B872:B874"/>
    <mergeCell ref="C872:C874"/>
    <mergeCell ref="D872:D874"/>
    <mergeCell ref="E872:E874"/>
    <mergeCell ref="F872:F874"/>
    <mergeCell ref="G872:G874"/>
    <mergeCell ref="H872:H874"/>
    <mergeCell ref="I872:I874"/>
    <mergeCell ref="J872:J874"/>
    <mergeCell ref="K872:K874"/>
    <mergeCell ref="A875:A877"/>
    <mergeCell ref="B875:B877"/>
    <mergeCell ref="C875:C877"/>
    <mergeCell ref="D875:D877"/>
    <mergeCell ref="E875:E877"/>
    <mergeCell ref="F875:F877"/>
    <mergeCell ref="G875:G877"/>
    <mergeCell ref="H875:H877"/>
    <mergeCell ref="I875:I877"/>
    <mergeCell ref="J875:J877"/>
    <mergeCell ref="K875:K877"/>
    <mergeCell ref="A878:A880"/>
    <mergeCell ref="B878:B880"/>
    <mergeCell ref="C878:C880"/>
    <mergeCell ref="D878:D880"/>
    <mergeCell ref="E878:E880"/>
    <mergeCell ref="F878:F880"/>
    <mergeCell ref="G878:G880"/>
    <mergeCell ref="H878:H880"/>
    <mergeCell ref="I878:I880"/>
    <mergeCell ref="J878:J880"/>
    <mergeCell ref="K878:K880"/>
    <mergeCell ref="A881:A883"/>
    <mergeCell ref="B881:B883"/>
    <mergeCell ref="C881:C883"/>
    <mergeCell ref="D881:D883"/>
    <mergeCell ref="E881:E883"/>
    <mergeCell ref="F881:F883"/>
    <mergeCell ref="G881:G883"/>
    <mergeCell ref="H881:H883"/>
    <mergeCell ref="I881:I883"/>
    <mergeCell ref="J881:J883"/>
    <mergeCell ref="K881:K883"/>
    <mergeCell ref="A884:A886"/>
    <mergeCell ref="B884:B886"/>
    <mergeCell ref="C884:C886"/>
    <mergeCell ref="D884:D886"/>
    <mergeCell ref="E884:E886"/>
    <mergeCell ref="F884:F886"/>
    <mergeCell ref="G884:G886"/>
    <mergeCell ref="H884:H886"/>
    <mergeCell ref="I884:I886"/>
    <mergeCell ref="J884:J886"/>
    <mergeCell ref="K884:K886"/>
    <mergeCell ref="A887:A889"/>
    <mergeCell ref="B887:B889"/>
    <mergeCell ref="C887:C889"/>
    <mergeCell ref="D887:D889"/>
    <mergeCell ref="E887:E889"/>
    <mergeCell ref="F887:F889"/>
    <mergeCell ref="G887:G889"/>
    <mergeCell ref="H887:H889"/>
    <mergeCell ref="I887:I889"/>
    <mergeCell ref="J887:J889"/>
    <mergeCell ref="K887:K889"/>
    <mergeCell ref="A890:A892"/>
    <mergeCell ref="B890:B892"/>
    <mergeCell ref="C890:C892"/>
    <mergeCell ref="D890:D892"/>
    <mergeCell ref="E890:E892"/>
    <mergeCell ref="F890:F892"/>
    <mergeCell ref="G890:G892"/>
    <mergeCell ref="H890:H892"/>
    <mergeCell ref="I890:I892"/>
    <mergeCell ref="J890:J892"/>
    <mergeCell ref="K890:K892"/>
    <mergeCell ref="A893:A895"/>
    <mergeCell ref="B893:B895"/>
    <mergeCell ref="C893:C895"/>
    <mergeCell ref="D893:D895"/>
    <mergeCell ref="E893:E895"/>
    <mergeCell ref="F893:F895"/>
    <mergeCell ref="G893:G895"/>
    <mergeCell ref="H893:H895"/>
    <mergeCell ref="I893:I895"/>
    <mergeCell ref="J893:J895"/>
    <mergeCell ref="K893:K895"/>
    <mergeCell ref="A896:A898"/>
    <mergeCell ref="B896:B898"/>
    <mergeCell ref="C896:C898"/>
    <mergeCell ref="D896:D898"/>
    <mergeCell ref="E896:E898"/>
    <mergeCell ref="F896:F898"/>
    <mergeCell ref="G896:G898"/>
    <mergeCell ref="H896:H898"/>
    <mergeCell ref="I896:I898"/>
    <mergeCell ref="J896:J898"/>
    <mergeCell ref="K896:K898"/>
    <mergeCell ref="A899:A901"/>
    <mergeCell ref="B899:B901"/>
    <mergeCell ref="C899:C901"/>
    <mergeCell ref="D899:D901"/>
    <mergeCell ref="E899:E901"/>
    <mergeCell ref="F899:F901"/>
    <mergeCell ref="G899:G901"/>
    <mergeCell ref="H899:H901"/>
    <mergeCell ref="I899:I901"/>
    <mergeCell ref="J899:J901"/>
    <mergeCell ref="K899:K901"/>
    <mergeCell ref="A902:A904"/>
    <mergeCell ref="B902:B904"/>
    <mergeCell ref="C902:C904"/>
    <mergeCell ref="D902:D904"/>
    <mergeCell ref="E902:E904"/>
    <mergeCell ref="F902:F904"/>
    <mergeCell ref="G902:G904"/>
    <mergeCell ref="H902:H904"/>
    <mergeCell ref="I902:I904"/>
    <mergeCell ref="J902:J904"/>
    <mergeCell ref="K902:K904"/>
    <mergeCell ref="A905:A907"/>
    <mergeCell ref="B905:B907"/>
    <mergeCell ref="C905:C907"/>
    <mergeCell ref="D905:D907"/>
    <mergeCell ref="E905:E907"/>
    <mergeCell ref="F905:F907"/>
    <mergeCell ref="G905:G907"/>
    <mergeCell ref="H905:H907"/>
    <mergeCell ref="I905:I907"/>
    <mergeCell ref="J905:J907"/>
    <mergeCell ref="K905:K907"/>
    <mergeCell ref="A908:A910"/>
    <mergeCell ref="B908:B910"/>
    <mergeCell ref="C908:C910"/>
    <mergeCell ref="D908:D910"/>
    <mergeCell ref="E908:E910"/>
    <mergeCell ref="F908:F910"/>
    <mergeCell ref="G908:G910"/>
    <mergeCell ref="H908:H910"/>
    <mergeCell ref="I908:I910"/>
    <mergeCell ref="J908:J910"/>
    <mergeCell ref="K908:K910"/>
    <mergeCell ref="A911:A913"/>
    <mergeCell ref="B911:B913"/>
    <mergeCell ref="C911:C913"/>
    <mergeCell ref="D911:D913"/>
    <mergeCell ref="E911:E913"/>
    <mergeCell ref="F911:F913"/>
    <mergeCell ref="G911:G913"/>
    <mergeCell ref="H911:H913"/>
    <mergeCell ref="I911:I913"/>
    <mergeCell ref="J911:J913"/>
    <mergeCell ref="K911:K913"/>
    <mergeCell ref="A914:A916"/>
    <mergeCell ref="B914:B916"/>
    <mergeCell ref="C914:C916"/>
    <mergeCell ref="D914:D916"/>
    <mergeCell ref="E914:E916"/>
    <mergeCell ref="F914:F916"/>
    <mergeCell ref="G914:G916"/>
    <mergeCell ref="H914:H916"/>
    <mergeCell ref="I914:I916"/>
    <mergeCell ref="J914:J916"/>
    <mergeCell ref="K914:K916"/>
    <mergeCell ref="A917:A919"/>
    <mergeCell ref="B917:B919"/>
    <mergeCell ref="C917:C919"/>
    <mergeCell ref="D917:D919"/>
    <mergeCell ref="E917:E919"/>
    <mergeCell ref="F917:F919"/>
    <mergeCell ref="G917:G919"/>
    <mergeCell ref="H917:H919"/>
    <mergeCell ref="I917:I919"/>
    <mergeCell ref="J917:J919"/>
    <mergeCell ref="K917:K919"/>
    <mergeCell ref="A920:A922"/>
    <mergeCell ref="B920:B922"/>
    <mergeCell ref="C920:C922"/>
    <mergeCell ref="D920:D922"/>
    <mergeCell ref="E920:E922"/>
    <mergeCell ref="F920:F922"/>
    <mergeCell ref="G920:G922"/>
    <mergeCell ref="H920:H922"/>
    <mergeCell ref="I920:I922"/>
    <mergeCell ref="J920:J922"/>
    <mergeCell ref="K920:K922"/>
    <mergeCell ref="A923:A925"/>
    <mergeCell ref="B923:B925"/>
    <mergeCell ref="C923:C925"/>
    <mergeCell ref="D923:D925"/>
    <mergeCell ref="E923:E925"/>
    <mergeCell ref="F923:F925"/>
    <mergeCell ref="G923:G925"/>
    <mergeCell ref="H923:H925"/>
    <mergeCell ref="I923:I925"/>
    <mergeCell ref="J923:J925"/>
    <mergeCell ref="K923:K925"/>
    <mergeCell ref="A926:A928"/>
    <mergeCell ref="B926:B928"/>
    <mergeCell ref="C926:C928"/>
    <mergeCell ref="D926:D928"/>
    <mergeCell ref="E926:E928"/>
    <mergeCell ref="F926:F928"/>
    <mergeCell ref="G926:G928"/>
    <mergeCell ref="H926:H928"/>
    <mergeCell ref="I926:I928"/>
    <mergeCell ref="J926:J928"/>
    <mergeCell ref="K926:K928"/>
    <mergeCell ref="A929:A931"/>
    <mergeCell ref="B929:B931"/>
    <mergeCell ref="C929:C931"/>
    <mergeCell ref="D929:D931"/>
    <mergeCell ref="E929:E931"/>
    <mergeCell ref="F929:F931"/>
    <mergeCell ref="G929:G931"/>
    <mergeCell ref="H929:H931"/>
    <mergeCell ref="I929:I931"/>
    <mergeCell ref="J929:J931"/>
    <mergeCell ref="K929:K931"/>
    <mergeCell ref="A932:A934"/>
    <mergeCell ref="B932:B934"/>
    <mergeCell ref="C932:C934"/>
    <mergeCell ref="D932:D934"/>
    <mergeCell ref="E932:E934"/>
    <mergeCell ref="F932:F934"/>
    <mergeCell ref="G932:G934"/>
    <mergeCell ref="H932:H934"/>
    <mergeCell ref="I932:I934"/>
    <mergeCell ref="J932:J934"/>
    <mergeCell ref="K932:K934"/>
    <mergeCell ref="A935:A937"/>
    <mergeCell ref="B935:B937"/>
    <mergeCell ref="C935:C937"/>
    <mergeCell ref="D935:D937"/>
    <mergeCell ref="E935:E937"/>
    <mergeCell ref="F935:F937"/>
    <mergeCell ref="G935:G937"/>
    <mergeCell ref="H935:H937"/>
    <mergeCell ref="I935:I937"/>
    <mergeCell ref="J935:J937"/>
    <mergeCell ref="K935:K937"/>
    <mergeCell ref="A938:A940"/>
    <mergeCell ref="B938:B940"/>
    <mergeCell ref="C938:C940"/>
    <mergeCell ref="D938:D940"/>
    <mergeCell ref="E938:E940"/>
    <mergeCell ref="F938:F940"/>
    <mergeCell ref="G938:G940"/>
    <mergeCell ref="H938:H940"/>
    <mergeCell ref="I938:I940"/>
    <mergeCell ref="J938:J940"/>
    <mergeCell ref="K938:K940"/>
    <mergeCell ref="A941:A943"/>
    <mergeCell ref="B941:B943"/>
    <mergeCell ref="C941:C943"/>
    <mergeCell ref="D941:D943"/>
    <mergeCell ref="E941:E943"/>
    <mergeCell ref="F941:F943"/>
    <mergeCell ref="G941:G943"/>
    <mergeCell ref="H941:H943"/>
    <mergeCell ref="I941:I943"/>
    <mergeCell ref="J941:J943"/>
    <mergeCell ref="K941:K943"/>
    <mergeCell ref="A944:A946"/>
    <mergeCell ref="B944:B946"/>
    <mergeCell ref="C944:C946"/>
    <mergeCell ref="D944:D946"/>
    <mergeCell ref="E944:E946"/>
    <mergeCell ref="F944:F946"/>
    <mergeCell ref="G944:G946"/>
    <mergeCell ref="H944:H946"/>
    <mergeCell ref="I944:I946"/>
    <mergeCell ref="J944:J946"/>
    <mergeCell ref="K944:K946"/>
    <mergeCell ref="A947:A949"/>
    <mergeCell ref="B947:B949"/>
    <mergeCell ref="C947:C949"/>
    <mergeCell ref="D947:D949"/>
    <mergeCell ref="E947:E949"/>
    <mergeCell ref="F947:F949"/>
    <mergeCell ref="G947:G949"/>
    <mergeCell ref="H947:H949"/>
    <mergeCell ref="I947:I949"/>
    <mergeCell ref="J947:J949"/>
    <mergeCell ref="K947:K949"/>
    <mergeCell ref="A950:A952"/>
    <mergeCell ref="B950:B952"/>
    <mergeCell ref="C950:C952"/>
    <mergeCell ref="D950:D952"/>
    <mergeCell ref="E950:E952"/>
    <mergeCell ref="F950:F952"/>
    <mergeCell ref="G950:G952"/>
    <mergeCell ref="H950:H952"/>
    <mergeCell ref="I950:I952"/>
    <mergeCell ref="J950:J952"/>
    <mergeCell ref="K950:K952"/>
    <mergeCell ref="A953:A955"/>
    <mergeCell ref="B953:B955"/>
    <mergeCell ref="C953:C955"/>
    <mergeCell ref="D953:D955"/>
    <mergeCell ref="E953:E955"/>
    <mergeCell ref="F953:F955"/>
    <mergeCell ref="G953:G955"/>
    <mergeCell ref="H953:H955"/>
    <mergeCell ref="I953:I955"/>
    <mergeCell ref="J953:J955"/>
    <mergeCell ref="K953:K955"/>
    <mergeCell ref="A956:A958"/>
    <mergeCell ref="B956:B958"/>
    <mergeCell ref="C956:C958"/>
    <mergeCell ref="D956:D958"/>
    <mergeCell ref="E956:E958"/>
    <mergeCell ref="F956:F958"/>
    <mergeCell ref="G956:G958"/>
    <mergeCell ref="H956:H958"/>
    <mergeCell ref="I956:I958"/>
    <mergeCell ref="J956:J958"/>
    <mergeCell ref="K956:K958"/>
    <mergeCell ref="A959:A961"/>
    <mergeCell ref="B959:B961"/>
    <mergeCell ref="C959:C961"/>
    <mergeCell ref="D959:D961"/>
    <mergeCell ref="E959:E961"/>
    <mergeCell ref="F959:F961"/>
    <mergeCell ref="G959:G961"/>
    <mergeCell ref="H959:H961"/>
    <mergeCell ref="I959:I961"/>
    <mergeCell ref="J959:J961"/>
    <mergeCell ref="K959:K961"/>
    <mergeCell ref="A962:A964"/>
    <mergeCell ref="B962:B964"/>
    <mergeCell ref="C962:C964"/>
    <mergeCell ref="D962:D964"/>
    <mergeCell ref="E962:E964"/>
    <mergeCell ref="F962:F964"/>
    <mergeCell ref="G962:G964"/>
    <mergeCell ref="H962:H964"/>
    <mergeCell ref="I962:I964"/>
    <mergeCell ref="J962:J964"/>
    <mergeCell ref="K962:K964"/>
    <mergeCell ref="A965:A967"/>
    <mergeCell ref="B965:B967"/>
    <mergeCell ref="C965:C967"/>
    <mergeCell ref="D965:D967"/>
    <mergeCell ref="E965:E967"/>
    <mergeCell ref="F965:F967"/>
    <mergeCell ref="G965:G967"/>
    <mergeCell ref="H965:H967"/>
    <mergeCell ref="I965:I967"/>
    <mergeCell ref="J965:J967"/>
    <mergeCell ref="K965:K967"/>
    <mergeCell ref="A968:A970"/>
    <mergeCell ref="B968:B970"/>
    <mergeCell ref="C968:C970"/>
    <mergeCell ref="D968:D970"/>
    <mergeCell ref="E968:E970"/>
    <mergeCell ref="F968:F970"/>
    <mergeCell ref="G968:G970"/>
    <mergeCell ref="H968:H970"/>
    <mergeCell ref="I968:I970"/>
    <mergeCell ref="J968:J970"/>
    <mergeCell ref="K968:K970"/>
    <mergeCell ref="A971:A973"/>
    <mergeCell ref="B971:B973"/>
    <mergeCell ref="C971:C973"/>
    <mergeCell ref="D971:D973"/>
    <mergeCell ref="E971:E973"/>
    <mergeCell ref="F971:F973"/>
    <mergeCell ref="G971:G973"/>
    <mergeCell ref="H971:H973"/>
    <mergeCell ref="I971:I973"/>
    <mergeCell ref="J971:J973"/>
    <mergeCell ref="K971:K973"/>
    <mergeCell ref="A974:A976"/>
    <mergeCell ref="B974:B976"/>
    <mergeCell ref="C974:C976"/>
    <mergeCell ref="D974:D976"/>
    <mergeCell ref="E974:E976"/>
    <mergeCell ref="F974:F976"/>
    <mergeCell ref="G974:G976"/>
    <mergeCell ref="H974:H976"/>
    <mergeCell ref="I974:I976"/>
    <mergeCell ref="J974:J976"/>
    <mergeCell ref="K974:K976"/>
    <mergeCell ref="A977:A979"/>
    <mergeCell ref="B977:B979"/>
    <mergeCell ref="C977:C979"/>
    <mergeCell ref="D977:D979"/>
    <mergeCell ref="E977:E979"/>
    <mergeCell ref="F977:F979"/>
    <mergeCell ref="G977:G979"/>
    <mergeCell ref="H977:H979"/>
    <mergeCell ref="I977:I979"/>
    <mergeCell ref="J977:J979"/>
    <mergeCell ref="K977:K979"/>
    <mergeCell ref="A980:A982"/>
    <mergeCell ref="B980:B982"/>
    <mergeCell ref="C980:C982"/>
    <mergeCell ref="D980:D982"/>
    <mergeCell ref="E980:E982"/>
    <mergeCell ref="F980:F982"/>
    <mergeCell ref="G980:G982"/>
    <mergeCell ref="H980:H982"/>
    <mergeCell ref="I980:I982"/>
    <mergeCell ref="J980:J982"/>
    <mergeCell ref="K980:K982"/>
    <mergeCell ref="A983:A985"/>
    <mergeCell ref="B983:B985"/>
    <mergeCell ref="C983:C985"/>
    <mergeCell ref="D983:D985"/>
    <mergeCell ref="E983:E985"/>
    <mergeCell ref="F983:F985"/>
    <mergeCell ref="G983:G985"/>
    <mergeCell ref="H983:H985"/>
    <mergeCell ref="I983:I985"/>
    <mergeCell ref="J983:J985"/>
    <mergeCell ref="K983:K985"/>
    <mergeCell ref="A986:A988"/>
    <mergeCell ref="B986:B988"/>
    <mergeCell ref="C986:C988"/>
    <mergeCell ref="D986:D988"/>
    <mergeCell ref="E986:E988"/>
    <mergeCell ref="F986:F988"/>
    <mergeCell ref="G986:G988"/>
    <mergeCell ref="H986:H988"/>
    <mergeCell ref="I986:I988"/>
    <mergeCell ref="J986:J988"/>
    <mergeCell ref="K986:K988"/>
    <mergeCell ref="A989:A991"/>
    <mergeCell ref="B989:B991"/>
    <mergeCell ref="C989:C991"/>
    <mergeCell ref="D989:D991"/>
    <mergeCell ref="E989:E991"/>
    <mergeCell ref="F989:F991"/>
    <mergeCell ref="G989:G991"/>
    <mergeCell ref="H989:H991"/>
    <mergeCell ref="I989:I991"/>
    <mergeCell ref="J989:J991"/>
    <mergeCell ref="K989:K991"/>
    <mergeCell ref="A992:A994"/>
    <mergeCell ref="B992:B994"/>
    <mergeCell ref="C992:C994"/>
    <mergeCell ref="D992:D994"/>
    <mergeCell ref="E992:E994"/>
    <mergeCell ref="F992:F994"/>
    <mergeCell ref="G992:G994"/>
    <mergeCell ref="H992:H994"/>
    <mergeCell ref="I992:I994"/>
    <mergeCell ref="J992:J994"/>
    <mergeCell ref="K992:K994"/>
    <mergeCell ref="A995:A997"/>
    <mergeCell ref="B995:B997"/>
    <mergeCell ref="C995:C997"/>
    <mergeCell ref="D995:D997"/>
    <mergeCell ref="E995:E997"/>
    <mergeCell ref="F995:F997"/>
    <mergeCell ref="G995:G997"/>
    <mergeCell ref="H995:H997"/>
    <mergeCell ref="I995:I997"/>
    <mergeCell ref="J995:J997"/>
    <mergeCell ref="K995:K997"/>
    <mergeCell ref="A998:A1000"/>
    <mergeCell ref="B998:B1000"/>
    <mergeCell ref="C998:C1000"/>
    <mergeCell ref="D998:D1000"/>
    <mergeCell ref="E998:E1000"/>
    <mergeCell ref="F998:F1000"/>
    <mergeCell ref="G998:G1000"/>
    <mergeCell ref="H998:H1000"/>
    <mergeCell ref="I998:I1000"/>
    <mergeCell ref="J998:J1000"/>
    <mergeCell ref="K998:K1000"/>
    <mergeCell ref="A1001:A1003"/>
    <mergeCell ref="B1001:B1003"/>
    <mergeCell ref="C1001:C1003"/>
    <mergeCell ref="D1001:D1003"/>
    <mergeCell ref="E1001:E1003"/>
    <mergeCell ref="F1001:F1003"/>
    <mergeCell ref="G1001:G1003"/>
    <mergeCell ref="H1001:H1003"/>
    <mergeCell ref="I1001:I1003"/>
    <mergeCell ref="J1001:J1003"/>
    <mergeCell ref="K1001:K1003"/>
    <mergeCell ref="A1004:A1006"/>
    <mergeCell ref="B1004:B1006"/>
    <mergeCell ref="C1004:C1006"/>
    <mergeCell ref="D1004:D1006"/>
    <mergeCell ref="E1004:E1006"/>
    <mergeCell ref="F1004:F1006"/>
    <mergeCell ref="G1004:G1006"/>
    <mergeCell ref="H1004:H1006"/>
    <mergeCell ref="I1004:I1006"/>
    <mergeCell ref="J1004:J1006"/>
    <mergeCell ref="K1004:K1006"/>
    <mergeCell ref="A1007:A1009"/>
    <mergeCell ref="B1007:B1009"/>
    <mergeCell ref="C1007:C1009"/>
    <mergeCell ref="D1007:D1009"/>
    <mergeCell ref="E1007:E1009"/>
    <mergeCell ref="F1007:F1009"/>
    <mergeCell ref="G1007:G1009"/>
    <mergeCell ref="H1007:H1009"/>
    <mergeCell ref="I1007:I1009"/>
    <mergeCell ref="J1007:J1009"/>
    <mergeCell ref="K1007:K1009"/>
    <mergeCell ref="A1010:A1012"/>
    <mergeCell ref="B1010:B1012"/>
    <mergeCell ref="C1010:C1012"/>
    <mergeCell ref="D1010:D1012"/>
    <mergeCell ref="E1010:E1012"/>
    <mergeCell ref="F1010:F1012"/>
    <mergeCell ref="G1010:G1012"/>
    <mergeCell ref="H1010:H1012"/>
    <mergeCell ref="I1010:I1012"/>
    <mergeCell ref="J1010:J1012"/>
    <mergeCell ref="K1010:K1012"/>
    <mergeCell ref="A1013:A1015"/>
    <mergeCell ref="B1013:B1015"/>
    <mergeCell ref="C1013:C1015"/>
    <mergeCell ref="D1013:D1015"/>
    <mergeCell ref="E1013:E1015"/>
    <mergeCell ref="F1013:F1015"/>
    <mergeCell ref="G1013:G1015"/>
    <mergeCell ref="H1013:H1015"/>
    <mergeCell ref="I1013:I1015"/>
    <mergeCell ref="J1013:J1015"/>
    <mergeCell ref="K1013:K1015"/>
    <mergeCell ref="A1016:A1018"/>
    <mergeCell ref="B1016:B1018"/>
    <mergeCell ref="C1016:C1018"/>
    <mergeCell ref="D1016:D1018"/>
    <mergeCell ref="E1016:E1018"/>
    <mergeCell ref="F1016:F1018"/>
    <mergeCell ref="G1016:G1018"/>
    <mergeCell ref="H1016:H1018"/>
    <mergeCell ref="I1016:I1018"/>
    <mergeCell ref="J1016:J1018"/>
    <mergeCell ref="K1016:K1018"/>
    <mergeCell ref="A1019:A1021"/>
    <mergeCell ref="B1019:B1021"/>
    <mergeCell ref="C1019:C1021"/>
    <mergeCell ref="D1019:D1021"/>
    <mergeCell ref="E1019:E1021"/>
    <mergeCell ref="F1019:F1021"/>
    <mergeCell ref="G1019:G1021"/>
    <mergeCell ref="H1019:H1021"/>
    <mergeCell ref="I1019:I1021"/>
    <mergeCell ref="J1019:J1021"/>
    <mergeCell ref="K1019:K1021"/>
    <mergeCell ref="A1022:A1024"/>
    <mergeCell ref="B1022:B1024"/>
    <mergeCell ref="C1022:C1024"/>
    <mergeCell ref="D1022:D1024"/>
    <mergeCell ref="E1022:E1024"/>
    <mergeCell ref="F1022:F1024"/>
    <mergeCell ref="G1022:G1024"/>
    <mergeCell ref="H1022:H1024"/>
    <mergeCell ref="I1022:I1024"/>
    <mergeCell ref="J1022:J1024"/>
    <mergeCell ref="K1022:K1024"/>
    <mergeCell ref="A1025:A1027"/>
    <mergeCell ref="B1025:B1027"/>
    <mergeCell ref="C1025:C1027"/>
    <mergeCell ref="D1025:D1027"/>
    <mergeCell ref="E1025:E1027"/>
    <mergeCell ref="F1025:F1027"/>
    <mergeCell ref="G1025:G1027"/>
    <mergeCell ref="H1025:H1027"/>
    <mergeCell ref="I1025:I1027"/>
    <mergeCell ref="J1025:J1027"/>
    <mergeCell ref="K1025:K1027"/>
    <mergeCell ref="A1028:A1030"/>
    <mergeCell ref="B1028:B1030"/>
    <mergeCell ref="C1028:C1030"/>
    <mergeCell ref="D1028:D1030"/>
    <mergeCell ref="E1028:E1030"/>
    <mergeCell ref="F1028:F1030"/>
    <mergeCell ref="G1028:G1030"/>
    <mergeCell ref="H1028:H1030"/>
    <mergeCell ref="I1028:I1030"/>
    <mergeCell ref="J1028:J1030"/>
    <mergeCell ref="K1028:K1030"/>
    <mergeCell ref="A1031:A1033"/>
    <mergeCell ref="B1031:B1033"/>
    <mergeCell ref="C1031:C1033"/>
    <mergeCell ref="D1031:D1033"/>
    <mergeCell ref="E1031:E1033"/>
    <mergeCell ref="F1031:F1033"/>
    <mergeCell ref="G1031:G1033"/>
    <mergeCell ref="H1031:H1033"/>
    <mergeCell ref="I1031:I1033"/>
    <mergeCell ref="J1031:J1033"/>
    <mergeCell ref="K1031:K1033"/>
    <mergeCell ref="A1034:A1036"/>
    <mergeCell ref="B1034:B1036"/>
    <mergeCell ref="C1034:C1036"/>
    <mergeCell ref="D1034:D1036"/>
    <mergeCell ref="E1034:E1036"/>
    <mergeCell ref="F1034:F1036"/>
    <mergeCell ref="G1034:G1036"/>
    <mergeCell ref="H1034:H1036"/>
    <mergeCell ref="I1034:I1036"/>
    <mergeCell ref="J1034:J1036"/>
    <mergeCell ref="K1034:K1036"/>
    <mergeCell ref="A1037:A1039"/>
    <mergeCell ref="B1037:B1039"/>
    <mergeCell ref="C1037:C1039"/>
    <mergeCell ref="D1037:D1039"/>
    <mergeCell ref="E1037:E1039"/>
    <mergeCell ref="F1037:F1039"/>
    <mergeCell ref="G1037:G1039"/>
    <mergeCell ref="H1037:H1039"/>
    <mergeCell ref="I1037:I1039"/>
    <mergeCell ref="J1037:J1039"/>
    <mergeCell ref="K1037:K1039"/>
    <mergeCell ref="A1040:A1042"/>
    <mergeCell ref="B1040:B1042"/>
    <mergeCell ref="C1040:C1042"/>
    <mergeCell ref="D1040:D1042"/>
    <mergeCell ref="E1040:E1042"/>
    <mergeCell ref="F1040:F1042"/>
    <mergeCell ref="G1040:G1042"/>
    <mergeCell ref="H1040:H1042"/>
    <mergeCell ref="I1040:I1042"/>
    <mergeCell ref="J1040:J1042"/>
    <mergeCell ref="K1040:K1042"/>
    <mergeCell ref="A1043:A1045"/>
    <mergeCell ref="B1043:B1045"/>
    <mergeCell ref="C1043:C1045"/>
    <mergeCell ref="D1043:D1045"/>
    <mergeCell ref="E1043:E1045"/>
    <mergeCell ref="F1043:F1045"/>
    <mergeCell ref="G1043:G1045"/>
    <mergeCell ref="H1043:H1045"/>
    <mergeCell ref="I1043:I1045"/>
    <mergeCell ref="J1043:J1045"/>
    <mergeCell ref="K1043:K1045"/>
    <mergeCell ref="A1046:A1048"/>
    <mergeCell ref="B1046:B1048"/>
    <mergeCell ref="C1046:C1048"/>
    <mergeCell ref="D1046:D1048"/>
    <mergeCell ref="E1046:E1048"/>
    <mergeCell ref="F1046:F1048"/>
    <mergeCell ref="G1046:G1048"/>
    <mergeCell ref="H1046:H1048"/>
    <mergeCell ref="I1046:I1048"/>
    <mergeCell ref="J1046:J1048"/>
    <mergeCell ref="K1046:K1048"/>
    <mergeCell ref="A1049:A1051"/>
    <mergeCell ref="B1049:B1051"/>
    <mergeCell ref="C1049:C1051"/>
    <mergeCell ref="D1049:D1051"/>
    <mergeCell ref="E1049:E1051"/>
    <mergeCell ref="F1049:F1051"/>
    <mergeCell ref="G1049:G1051"/>
    <mergeCell ref="H1049:H1051"/>
    <mergeCell ref="I1049:I1051"/>
    <mergeCell ref="J1049:J1051"/>
    <mergeCell ref="K1049:K1051"/>
    <mergeCell ref="A1052:A1054"/>
    <mergeCell ref="B1052:B1054"/>
    <mergeCell ref="C1052:C1054"/>
    <mergeCell ref="D1052:D1054"/>
    <mergeCell ref="E1052:E1054"/>
    <mergeCell ref="F1052:F1054"/>
    <mergeCell ref="G1052:G1054"/>
    <mergeCell ref="H1052:H1054"/>
    <mergeCell ref="I1052:I1054"/>
    <mergeCell ref="J1052:J1054"/>
    <mergeCell ref="K1052:K1054"/>
    <mergeCell ref="A1055:A1057"/>
    <mergeCell ref="B1055:B1057"/>
    <mergeCell ref="C1055:C1057"/>
    <mergeCell ref="D1055:D1057"/>
    <mergeCell ref="E1055:E1057"/>
    <mergeCell ref="F1055:F1057"/>
    <mergeCell ref="G1055:G1057"/>
    <mergeCell ref="H1055:H1057"/>
    <mergeCell ref="I1055:I1057"/>
    <mergeCell ref="J1055:J1057"/>
    <mergeCell ref="K1055:K1057"/>
    <mergeCell ref="A1058:A1060"/>
    <mergeCell ref="B1058:B1060"/>
    <mergeCell ref="C1058:C1060"/>
    <mergeCell ref="D1058:D1060"/>
    <mergeCell ref="E1058:E1060"/>
    <mergeCell ref="F1058:F1060"/>
    <mergeCell ref="G1058:G1060"/>
    <mergeCell ref="H1058:H1060"/>
    <mergeCell ref="I1058:I1060"/>
    <mergeCell ref="J1058:J1060"/>
    <mergeCell ref="K1058:K1060"/>
    <mergeCell ref="A1061:A1063"/>
    <mergeCell ref="B1061:B1063"/>
    <mergeCell ref="C1061:C1063"/>
    <mergeCell ref="D1061:D1063"/>
    <mergeCell ref="E1061:E1063"/>
    <mergeCell ref="F1061:F1063"/>
    <mergeCell ref="G1061:G1063"/>
    <mergeCell ref="H1061:H1063"/>
    <mergeCell ref="I1061:I1063"/>
    <mergeCell ref="J1061:J1063"/>
    <mergeCell ref="K1061:K1063"/>
    <mergeCell ref="A1064:A1066"/>
    <mergeCell ref="B1064:B1066"/>
    <mergeCell ref="C1064:C1066"/>
    <mergeCell ref="D1064:D1066"/>
    <mergeCell ref="E1064:E1066"/>
    <mergeCell ref="F1064:F1066"/>
    <mergeCell ref="G1064:G1066"/>
    <mergeCell ref="H1064:H1066"/>
    <mergeCell ref="I1064:I1066"/>
    <mergeCell ref="J1064:J1066"/>
    <mergeCell ref="K1064:K1066"/>
    <mergeCell ref="A1067:A1069"/>
    <mergeCell ref="B1067:B1069"/>
    <mergeCell ref="C1067:C1069"/>
    <mergeCell ref="D1067:D1069"/>
    <mergeCell ref="E1067:E1069"/>
    <mergeCell ref="F1067:F1069"/>
    <mergeCell ref="G1067:G1069"/>
    <mergeCell ref="H1067:H1069"/>
    <mergeCell ref="I1067:I1069"/>
    <mergeCell ref="J1067:J1069"/>
    <mergeCell ref="K1067:K1069"/>
    <mergeCell ref="A1070:A1072"/>
    <mergeCell ref="B1070:B1072"/>
    <mergeCell ref="C1070:C1072"/>
    <mergeCell ref="D1070:D1072"/>
    <mergeCell ref="E1070:E1072"/>
    <mergeCell ref="F1070:F1072"/>
    <mergeCell ref="G1070:G1072"/>
    <mergeCell ref="H1070:H1072"/>
    <mergeCell ref="I1070:I1072"/>
    <mergeCell ref="J1070:J1072"/>
    <mergeCell ref="K1070:K1072"/>
    <mergeCell ref="A1073:A1075"/>
    <mergeCell ref="B1073:B1075"/>
    <mergeCell ref="C1073:C1075"/>
    <mergeCell ref="D1073:D1075"/>
    <mergeCell ref="E1073:E1075"/>
    <mergeCell ref="F1073:F1075"/>
    <mergeCell ref="G1073:G1075"/>
    <mergeCell ref="H1073:H1075"/>
    <mergeCell ref="I1073:I1075"/>
    <mergeCell ref="J1073:J1075"/>
    <mergeCell ref="K1073:K1075"/>
    <mergeCell ref="A1076:A1078"/>
    <mergeCell ref="B1076:B1078"/>
    <mergeCell ref="C1076:C1078"/>
    <mergeCell ref="D1076:D1078"/>
    <mergeCell ref="E1076:E1078"/>
    <mergeCell ref="F1076:F1078"/>
    <mergeCell ref="G1076:G1078"/>
    <mergeCell ref="H1076:H1078"/>
    <mergeCell ref="I1076:I1078"/>
    <mergeCell ref="J1076:J1078"/>
    <mergeCell ref="K1076:K1078"/>
    <mergeCell ref="A1079:A1081"/>
    <mergeCell ref="B1079:B1081"/>
    <mergeCell ref="C1079:C1081"/>
    <mergeCell ref="D1079:D1081"/>
    <mergeCell ref="E1079:E1081"/>
    <mergeCell ref="F1079:F1081"/>
    <mergeCell ref="G1079:G1081"/>
    <mergeCell ref="H1079:H1081"/>
    <mergeCell ref="I1079:I1081"/>
    <mergeCell ref="J1079:J1081"/>
    <mergeCell ref="K1079:K1081"/>
    <mergeCell ref="A1082:A1084"/>
    <mergeCell ref="B1082:B1084"/>
    <mergeCell ref="C1082:C1084"/>
    <mergeCell ref="D1082:D1084"/>
    <mergeCell ref="E1082:E1084"/>
    <mergeCell ref="F1082:F1084"/>
    <mergeCell ref="G1082:G1084"/>
    <mergeCell ref="H1082:H1084"/>
    <mergeCell ref="I1082:I1084"/>
    <mergeCell ref="J1082:J1084"/>
    <mergeCell ref="K1082:K1084"/>
    <mergeCell ref="A1085:A1087"/>
    <mergeCell ref="B1085:B1087"/>
    <mergeCell ref="C1085:C1087"/>
    <mergeCell ref="D1085:D1087"/>
    <mergeCell ref="E1085:E1087"/>
    <mergeCell ref="F1085:F1087"/>
    <mergeCell ref="G1085:G1087"/>
    <mergeCell ref="H1085:H1087"/>
    <mergeCell ref="I1085:I1087"/>
    <mergeCell ref="J1085:J1087"/>
    <mergeCell ref="K1085:K1087"/>
    <mergeCell ref="A1088:A1090"/>
    <mergeCell ref="B1088:B1090"/>
    <mergeCell ref="C1088:C1090"/>
    <mergeCell ref="D1088:D1090"/>
    <mergeCell ref="E1088:E1090"/>
    <mergeCell ref="F1088:F1090"/>
    <mergeCell ref="G1088:G1090"/>
    <mergeCell ref="H1088:H1090"/>
    <mergeCell ref="I1088:I1090"/>
    <mergeCell ref="J1088:J1090"/>
    <mergeCell ref="K1088:K1090"/>
    <mergeCell ref="A1091:A1093"/>
    <mergeCell ref="B1091:B1093"/>
    <mergeCell ref="C1091:C1093"/>
    <mergeCell ref="D1091:D1093"/>
    <mergeCell ref="E1091:E1093"/>
    <mergeCell ref="F1091:F1093"/>
    <mergeCell ref="G1091:G1093"/>
    <mergeCell ref="H1091:H1093"/>
    <mergeCell ref="I1091:I1093"/>
    <mergeCell ref="J1091:J1093"/>
    <mergeCell ref="K1091:K1093"/>
    <mergeCell ref="A1094:A1096"/>
    <mergeCell ref="B1094:B1096"/>
    <mergeCell ref="C1094:C1096"/>
    <mergeCell ref="D1094:D1096"/>
    <mergeCell ref="E1094:E1096"/>
    <mergeCell ref="F1094:F1096"/>
    <mergeCell ref="G1094:G1096"/>
    <mergeCell ref="H1094:H1096"/>
    <mergeCell ref="I1094:I1096"/>
    <mergeCell ref="J1094:J1096"/>
    <mergeCell ref="K1094:K1096"/>
    <mergeCell ref="A1097:A1099"/>
    <mergeCell ref="B1097:B1099"/>
    <mergeCell ref="C1097:C1099"/>
    <mergeCell ref="D1097:D1099"/>
    <mergeCell ref="E1097:E1099"/>
    <mergeCell ref="F1097:F1099"/>
    <mergeCell ref="G1097:G1099"/>
    <mergeCell ref="H1097:H1099"/>
    <mergeCell ref="I1097:I1099"/>
    <mergeCell ref="J1097:J1099"/>
    <mergeCell ref="K1097:K1099"/>
    <mergeCell ref="A1100:A1102"/>
    <mergeCell ref="B1100:B1102"/>
    <mergeCell ref="C1100:C1102"/>
    <mergeCell ref="D1100:D1102"/>
    <mergeCell ref="E1100:E1102"/>
    <mergeCell ref="F1100:F1102"/>
    <mergeCell ref="G1100:G1102"/>
    <mergeCell ref="H1100:H1102"/>
    <mergeCell ref="I1100:I1102"/>
    <mergeCell ref="J1100:J1102"/>
    <mergeCell ref="K1100:K1102"/>
    <mergeCell ref="A1103:A1105"/>
    <mergeCell ref="B1103:B1105"/>
    <mergeCell ref="C1103:C1105"/>
    <mergeCell ref="D1103:D1105"/>
    <mergeCell ref="E1103:E1105"/>
    <mergeCell ref="F1103:F1105"/>
    <mergeCell ref="G1103:G1105"/>
    <mergeCell ref="H1103:H1105"/>
    <mergeCell ref="I1103:I1105"/>
    <mergeCell ref="J1103:J1105"/>
    <mergeCell ref="K1103:K1105"/>
    <mergeCell ref="A1106:A1108"/>
    <mergeCell ref="B1106:B1108"/>
    <mergeCell ref="C1106:C1108"/>
    <mergeCell ref="D1106:D1108"/>
    <mergeCell ref="E1106:E1108"/>
    <mergeCell ref="F1106:F1108"/>
    <mergeCell ref="G1106:G1108"/>
    <mergeCell ref="H1106:H1108"/>
    <mergeCell ref="I1106:I1108"/>
    <mergeCell ref="J1106:J1108"/>
    <mergeCell ref="K1106:K1108"/>
    <mergeCell ref="A1109:A1111"/>
    <mergeCell ref="B1109:B1111"/>
    <mergeCell ref="C1109:C1111"/>
    <mergeCell ref="D1109:D1111"/>
    <mergeCell ref="E1109:E1111"/>
    <mergeCell ref="F1109:F1111"/>
    <mergeCell ref="G1109:G1111"/>
    <mergeCell ref="H1109:H1111"/>
    <mergeCell ref="I1109:I1111"/>
    <mergeCell ref="J1109:J1111"/>
    <mergeCell ref="K1109:K1111"/>
    <mergeCell ref="A1112:A1114"/>
    <mergeCell ref="B1112:B1114"/>
    <mergeCell ref="C1112:C1114"/>
    <mergeCell ref="D1112:D1114"/>
    <mergeCell ref="E1112:E1114"/>
    <mergeCell ref="F1112:F1114"/>
    <mergeCell ref="G1112:G1114"/>
    <mergeCell ref="H1112:H1114"/>
    <mergeCell ref="I1112:I1114"/>
    <mergeCell ref="J1112:J1114"/>
    <mergeCell ref="K1112:K1114"/>
    <mergeCell ref="A1115:A1117"/>
    <mergeCell ref="B1115:B1117"/>
    <mergeCell ref="C1115:C1117"/>
    <mergeCell ref="D1115:D1117"/>
    <mergeCell ref="E1115:E1117"/>
    <mergeCell ref="F1115:F1117"/>
    <mergeCell ref="G1115:G1117"/>
    <mergeCell ref="H1115:H1117"/>
    <mergeCell ref="I1115:I1117"/>
    <mergeCell ref="J1115:J1117"/>
    <mergeCell ref="K1115:K1117"/>
    <mergeCell ref="A1118:A1120"/>
    <mergeCell ref="B1118:B1120"/>
    <mergeCell ref="C1118:C1120"/>
    <mergeCell ref="D1118:D1120"/>
    <mergeCell ref="E1118:E1120"/>
    <mergeCell ref="F1118:F1120"/>
    <mergeCell ref="G1118:G1120"/>
    <mergeCell ref="H1118:H1120"/>
    <mergeCell ref="I1118:I1120"/>
    <mergeCell ref="J1118:J1120"/>
    <mergeCell ref="K1118:K1120"/>
    <mergeCell ref="A1121:A1123"/>
    <mergeCell ref="B1121:B1123"/>
    <mergeCell ref="C1121:C1123"/>
    <mergeCell ref="D1121:D1123"/>
    <mergeCell ref="E1121:E1123"/>
    <mergeCell ref="F1121:F1123"/>
    <mergeCell ref="G1121:G1123"/>
    <mergeCell ref="H1121:H1123"/>
    <mergeCell ref="I1121:I1123"/>
    <mergeCell ref="J1121:J1123"/>
    <mergeCell ref="K1121:K1123"/>
    <mergeCell ref="A1124:A1126"/>
    <mergeCell ref="B1124:B1126"/>
    <mergeCell ref="C1124:C1126"/>
    <mergeCell ref="D1124:D1126"/>
    <mergeCell ref="E1124:E1126"/>
    <mergeCell ref="F1124:F1126"/>
    <mergeCell ref="G1124:G1126"/>
    <mergeCell ref="H1124:H1126"/>
    <mergeCell ref="I1124:I1126"/>
    <mergeCell ref="J1124:J1126"/>
    <mergeCell ref="K1124:K1126"/>
    <mergeCell ref="A1127:A1129"/>
    <mergeCell ref="B1127:B1129"/>
    <mergeCell ref="C1127:C1129"/>
    <mergeCell ref="D1127:D1129"/>
    <mergeCell ref="E1127:E1129"/>
    <mergeCell ref="F1127:F1129"/>
    <mergeCell ref="G1127:G1129"/>
    <mergeCell ref="H1127:H1129"/>
    <mergeCell ref="I1127:I1129"/>
    <mergeCell ref="J1127:J1129"/>
    <mergeCell ref="K1127:K1129"/>
    <mergeCell ref="A1130:A1132"/>
    <mergeCell ref="B1130:B1132"/>
    <mergeCell ref="C1130:C1132"/>
    <mergeCell ref="D1130:D1132"/>
    <mergeCell ref="E1130:E1132"/>
    <mergeCell ref="F1130:F1132"/>
    <mergeCell ref="G1130:G1132"/>
    <mergeCell ref="H1130:H1132"/>
    <mergeCell ref="I1130:I1132"/>
    <mergeCell ref="J1130:J1132"/>
    <mergeCell ref="K1130:K1132"/>
    <mergeCell ref="A1133:A1135"/>
    <mergeCell ref="B1133:B1135"/>
    <mergeCell ref="C1133:C1135"/>
    <mergeCell ref="D1133:D1135"/>
    <mergeCell ref="E1133:E1135"/>
    <mergeCell ref="F1133:F1135"/>
    <mergeCell ref="G1133:G1135"/>
    <mergeCell ref="H1133:H1135"/>
    <mergeCell ref="I1133:I1135"/>
    <mergeCell ref="J1133:J1135"/>
    <mergeCell ref="K1133:K1135"/>
    <mergeCell ref="A1136:A1138"/>
    <mergeCell ref="B1136:B1138"/>
    <mergeCell ref="C1136:C1138"/>
    <mergeCell ref="D1136:D1138"/>
    <mergeCell ref="E1136:E1138"/>
    <mergeCell ref="F1136:F1138"/>
    <mergeCell ref="G1136:G1138"/>
    <mergeCell ref="H1136:H1138"/>
    <mergeCell ref="I1136:I1138"/>
    <mergeCell ref="J1136:J1138"/>
    <mergeCell ref="K1136:K1138"/>
    <mergeCell ref="A1139:A1141"/>
    <mergeCell ref="B1139:B1141"/>
    <mergeCell ref="C1139:C1141"/>
    <mergeCell ref="D1139:D1141"/>
    <mergeCell ref="E1139:E1141"/>
    <mergeCell ref="F1139:F1141"/>
    <mergeCell ref="G1139:G1141"/>
    <mergeCell ref="H1139:H1141"/>
    <mergeCell ref="I1139:I1141"/>
    <mergeCell ref="J1139:J1141"/>
    <mergeCell ref="K1139:K1141"/>
    <mergeCell ref="A1142:A1144"/>
    <mergeCell ref="B1142:B1144"/>
    <mergeCell ref="C1142:C1144"/>
    <mergeCell ref="D1142:D1144"/>
    <mergeCell ref="E1142:E1144"/>
    <mergeCell ref="F1142:F1144"/>
    <mergeCell ref="G1142:G1144"/>
    <mergeCell ref="H1142:H1144"/>
    <mergeCell ref="I1142:I1144"/>
    <mergeCell ref="J1142:J1144"/>
    <mergeCell ref="K1142:K1144"/>
    <mergeCell ref="A1145:A1147"/>
    <mergeCell ref="B1145:B1147"/>
    <mergeCell ref="C1145:C1147"/>
    <mergeCell ref="D1145:D1147"/>
    <mergeCell ref="E1145:E1147"/>
    <mergeCell ref="F1145:F1147"/>
    <mergeCell ref="G1145:G1147"/>
    <mergeCell ref="H1145:H1147"/>
    <mergeCell ref="I1145:I1147"/>
    <mergeCell ref="J1145:J1147"/>
    <mergeCell ref="K1145:K1147"/>
    <mergeCell ref="A1148:A1150"/>
    <mergeCell ref="B1148:B1150"/>
    <mergeCell ref="C1148:C1150"/>
    <mergeCell ref="D1148:D1150"/>
    <mergeCell ref="E1148:E1150"/>
    <mergeCell ref="F1148:F1150"/>
    <mergeCell ref="G1148:G1150"/>
    <mergeCell ref="H1148:H1150"/>
    <mergeCell ref="I1148:I1150"/>
    <mergeCell ref="J1148:J1150"/>
    <mergeCell ref="K1148:K1150"/>
    <mergeCell ref="A1151:A1153"/>
    <mergeCell ref="B1151:B1153"/>
    <mergeCell ref="C1151:C1153"/>
    <mergeCell ref="D1151:D1153"/>
    <mergeCell ref="E1151:E1153"/>
    <mergeCell ref="F1151:F1153"/>
    <mergeCell ref="G1151:G1153"/>
    <mergeCell ref="H1151:H1153"/>
    <mergeCell ref="I1151:I1153"/>
    <mergeCell ref="J1151:J1153"/>
    <mergeCell ref="K1151:K1153"/>
    <mergeCell ref="A1154:A1156"/>
    <mergeCell ref="B1154:B1156"/>
    <mergeCell ref="C1154:C1156"/>
    <mergeCell ref="D1154:D1156"/>
    <mergeCell ref="E1154:E1156"/>
    <mergeCell ref="F1154:F1156"/>
    <mergeCell ref="G1154:G1156"/>
    <mergeCell ref="H1154:H1156"/>
    <mergeCell ref="I1154:I1156"/>
    <mergeCell ref="J1154:J1156"/>
    <mergeCell ref="K1154:K1156"/>
    <mergeCell ref="A1157:A1159"/>
    <mergeCell ref="B1157:B1159"/>
    <mergeCell ref="C1157:C1159"/>
    <mergeCell ref="D1157:D1159"/>
    <mergeCell ref="E1157:E1159"/>
    <mergeCell ref="F1157:F1159"/>
    <mergeCell ref="G1157:G1159"/>
    <mergeCell ref="H1157:H1159"/>
    <mergeCell ref="I1157:I1159"/>
    <mergeCell ref="J1157:J1159"/>
    <mergeCell ref="K1157:K1159"/>
    <mergeCell ref="A1160:A1162"/>
    <mergeCell ref="B1160:B1162"/>
    <mergeCell ref="C1160:C1162"/>
    <mergeCell ref="D1160:D1162"/>
    <mergeCell ref="E1160:E1162"/>
    <mergeCell ref="F1160:F1162"/>
    <mergeCell ref="G1160:G1162"/>
    <mergeCell ref="H1160:H1162"/>
    <mergeCell ref="I1160:I1162"/>
    <mergeCell ref="J1160:J1162"/>
    <mergeCell ref="K1160:K1162"/>
    <mergeCell ref="A1163:A1165"/>
    <mergeCell ref="B1163:B1165"/>
    <mergeCell ref="C1163:C1165"/>
    <mergeCell ref="D1163:D1165"/>
    <mergeCell ref="E1163:E1165"/>
    <mergeCell ref="F1163:F1165"/>
    <mergeCell ref="G1163:G1165"/>
    <mergeCell ref="H1163:H1165"/>
    <mergeCell ref="I1163:I1165"/>
    <mergeCell ref="J1163:J1165"/>
    <mergeCell ref="K1163:K1165"/>
    <mergeCell ref="A1166:A1168"/>
    <mergeCell ref="B1166:B1168"/>
    <mergeCell ref="C1166:C1168"/>
    <mergeCell ref="D1166:D1168"/>
    <mergeCell ref="E1166:E1168"/>
    <mergeCell ref="F1166:F1168"/>
    <mergeCell ref="G1166:G1168"/>
    <mergeCell ref="H1166:H1168"/>
    <mergeCell ref="I1166:I1168"/>
    <mergeCell ref="J1166:J1168"/>
    <mergeCell ref="K1166:K1168"/>
    <mergeCell ref="A1169:A1171"/>
    <mergeCell ref="B1169:B1171"/>
    <mergeCell ref="C1169:C1171"/>
    <mergeCell ref="D1169:D1171"/>
    <mergeCell ref="E1169:E1171"/>
    <mergeCell ref="F1169:F1171"/>
    <mergeCell ref="G1169:G1171"/>
    <mergeCell ref="H1169:H1171"/>
    <mergeCell ref="I1169:I1171"/>
    <mergeCell ref="J1169:J1171"/>
    <mergeCell ref="K1169:K1171"/>
    <mergeCell ref="A1172:A1174"/>
    <mergeCell ref="B1172:B1174"/>
    <mergeCell ref="C1172:C1174"/>
    <mergeCell ref="D1172:D1174"/>
    <mergeCell ref="E1172:E1174"/>
    <mergeCell ref="F1172:F1174"/>
    <mergeCell ref="G1172:G1174"/>
    <mergeCell ref="H1172:H1174"/>
    <mergeCell ref="I1172:I1174"/>
    <mergeCell ref="J1172:J1174"/>
    <mergeCell ref="K1172:K1174"/>
    <mergeCell ref="A1175:A1177"/>
    <mergeCell ref="B1175:B1177"/>
    <mergeCell ref="C1175:C1177"/>
    <mergeCell ref="D1175:D1177"/>
    <mergeCell ref="E1175:E1177"/>
    <mergeCell ref="F1175:F1177"/>
    <mergeCell ref="G1175:G1177"/>
    <mergeCell ref="H1175:H1177"/>
    <mergeCell ref="I1175:I1177"/>
    <mergeCell ref="J1175:J1177"/>
    <mergeCell ref="K1175:K1177"/>
    <mergeCell ref="A1178:A1180"/>
    <mergeCell ref="B1178:B1180"/>
    <mergeCell ref="C1178:C1180"/>
    <mergeCell ref="D1178:D1180"/>
    <mergeCell ref="E1178:E1180"/>
    <mergeCell ref="F1178:F1180"/>
    <mergeCell ref="G1178:G1180"/>
    <mergeCell ref="H1178:H1180"/>
    <mergeCell ref="I1178:I1180"/>
    <mergeCell ref="J1178:J1180"/>
    <mergeCell ref="K1178:K1180"/>
    <mergeCell ref="A1181:A1183"/>
    <mergeCell ref="B1181:B1183"/>
    <mergeCell ref="C1181:C1183"/>
    <mergeCell ref="D1181:D1183"/>
    <mergeCell ref="E1181:E1183"/>
    <mergeCell ref="F1181:F1183"/>
    <mergeCell ref="G1181:G1183"/>
    <mergeCell ref="H1181:H1183"/>
    <mergeCell ref="I1181:I1183"/>
    <mergeCell ref="J1181:J1183"/>
    <mergeCell ref="K1181:K1183"/>
    <mergeCell ref="A1184:A1186"/>
    <mergeCell ref="B1184:B1186"/>
    <mergeCell ref="C1184:C1186"/>
    <mergeCell ref="D1184:D1186"/>
    <mergeCell ref="E1184:E1186"/>
    <mergeCell ref="F1184:F1186"/>
    <mergeCell ref="G1184:G1186"/>
    <mergeCell ref="H1184:H1186"/>
    <mergeCell ref="I1184:I1186"/>
    <mergeCell ref="J1184:J1186"/>
    <mergeCell ref="K1184:K1186"/>
    <mergeCell ref="A1187:A1189"/>
    <mergeCell ref="B1187:B1189"/>
    <mergeCell ref="C1187:C1189"/>
    <mergeCell ref="D1187:D1189"/>
    <mergeCell ref="E1187:E1189"/>
    <mergeCell ref="F1187:F1189"/>
    <mergeCell ref="G1187:G1189"/>
    <mergeCell ref="H1187:H1189"/>
    <mergeCell ref="I1187:I1189"/>
    <mergeCell ref="J1187:J1189"/>
    <mergeCell ref="K1187:K1189"/>
    <mergeCell ref="A1190:A1192"/>
    <mergeCell ref="B1190:B1192"/>
    <mergeCell ref="C1190:C1192"/>
    <mergeCell ref="D1190:D1192"/>
    <mergeCell ref="E1190:E1192"/>
    <mergeCell ref="F1190:F1192"/>
    <mergeCell ref="G1190:G1192"/>
    <mergeCell ref="H1190:H1192"/>
    <mergeCell ref="I1190:I1192"/>
    <mergeCell ref="J1190:J1192"/>
    <mergeCell ref="K1190:K1192"/>
    <mergeCell ref="A1193:A1195"/>
    <mergeCell ref="B1193:B1195"/>
    <mergeCell ref="C1193:C1195"/>
    <mergeCell ref="D1193:D1195"/>
    <mergeCell ref="E1193:E1195"/>
    <mergeCell ref="F1193:F1195"/>
    <mergeCell ref="G1193:G1195"/>
    <mergeCell ref="H1193:H1195"/>
    <mergeCell ref="I1193:I1195"/>
    <mergeCell ref="J1193:J1195"/>
    <mergeCell ref="K1193:K1195"/>
    <mergeCell ref="A1196:A1198"/>
    <mergeCell ref="B1196:B1198"/>
    <mergeCell ref="C1196:C1198"/>
    <mergeCell ref="D1196:D1198"/>
    <mergeCell ref="E1196:E1198"/>
    <mergeCell ref="F1196:F1198"/>
    <mergeCell ref="G1196:G1198"/>
    <mergeCell ref="H1196:H1198"/>
    <mergeCell ref="I1196:I1198"/>
    <mergeCell ref="J1196:J1198"/>
    <mergeCell ref="K1196:K1198"/>
    <mergeCell ref="A1199:A1201"/>
    <mergeCell ref="B1199:B1201"/>
    <mergeCell ref="C1199:C1201"/>
    <mergeCell ref="D1199:D1201"/>
    <mergeCell ref="E1199:E1201"/>
    <mergeCell ref="F1199:F1201"/>
    <mergeCell ref="G1199:G1201"/>
    <mergeCell ref="H1199:H1201"/>
    <mergeCell ref="I1199:I1201"/>
    <mergeCell ref="J1199:J1201"/>
    <mergeCell ref="K1199:K1201"/>
    <mergeCell ref="A1202:A1204"/>
    <mergeCell ref="B1202:B1204"/>
    <mergeCell ref="C1202:C1204"/>
    <mergeCell ref="D1202:D1204"/>
    <mergeCell ref="E1202:E1204"/>
    <mergeCell ref="F1202:F1204"/>
    <mergeCell ref="G1202:G1204"/>
    <mergeCell ref="H1202:H1204"/>
    <mergeCell ref="I1202:I1204"/>
    <mergeCell ref="J1202:J1204"/>
    <mergeCell ref="K1202:K1204"/>
    <mergeCell ref="A1205:A1207"/>
    <mergeCell ref="B1205:B1207"/>
    <mergeCell ref="C1205:C1207"/>
    <mergeCell ref="D1205:D1207"/>
    <mergeCell ref="E1205:E1207"/>
    <mergeCell ref="F1205:F1207"/>
    <mergeCell ref="G1205:G1207"/>
    <mergeCell ref="H1205:H1207"/>
    <mergeCell ref="I1205:I1207"/>
    <mergeCell ref="J1205:J1207"/>
    <mergeCell ref="K1205:K1207"/>
    <mergeCell ref="A1208:A1210"/>
    <mergeCell ref="B1208:B1210"/>
    <mergeCell ref="C1208:C1210"/>
    <mergeCell ref="D1208:D1210"/>
    <mergeCell ref="E1208:E1210"/>
    <mergeCell ref="F1208:F1210"/>
    <mergeCell ref="G1208:G1210"/>
    <mergeCell ref="H1208:H1210"/>
    <mergeCell ref="I1208:I1210"/>
    <mergeCell ref="J1208:J1210"/>
    <mergeCell ref="K1208:K1210"/>
    <mergeCell ref="A1211:A1213"/>
    <mergeCell ref="B1211:B1213"/>
    <mergeCell ref="C1211:C1213"/>
    <mergeCell ref="D1211:D1213"/>
    <mergeCell ref="E1211:E1213"/>
    <mergeCell ref="F1211:F1213"/>
    <mergeCell ref="G1211:G1213"/>
    <mergeCell ref="H1211:H1213"/>
    <mergeCell ref="I1211:I1213"/>
    <mergeCell ref="J1211:J1213"/>
    <mergeCell ref="K1211:K1213"/>
    <mergeCell ref="A1214:A1216"/>
    <mergeCell ref="B1214:B1216"/>
    <mergeCell ref="C1214:C1216"/>
    <mergeCell ref="D1214:D1216"/>
    <mergeCell ref="E1214:E1216"/>
    <mergeCell ref="F1214:F1216"/>
    <mergeCell ref="G1214:G1216"/>
    <mergeCell ref="H1214:H1216"/>
    <mergeCell ref="I1214:I1216"/>
    <mergeCell ref="J1214:J1216"/>
    <mergeCell ref="K1214:K1216"/>
    <mergeCell ref="A1217:A1219"/>
    <mergeCell ref="B1217:B1219"/>
    <mergeCell ref="C1217:C1219"/>
    <mergeCell ref="D1217:D1219"/>
    <mergeCell ref="E1217:E1219"/>
    <mergeCell ref="F1217:F1219"/>
    <mergeCell ref="G1217:G1219"/>
    <mergeCell ref="H1217:H1219"/>
    <mergeCell ref="I1217:I1219"/>
    <mergeCell ref="J1217:J1219"/>
    <mergeCell ref="K1217:K1219"/>
    <mergeCell ref="A1220:A1222"/>
    <mergeCell ref="B1220:B1222"/>
    <mergeCell ref="C1220:C1222"/>
    <mergeCell ref="D1220:D1222"/>
    <mergeCell ref="E1220:E1222"/>
    <mergeCell ref="F1220:F1222"/>
    <mergeCell ref="G1220:G1222"/>
    <mergeCell ref="H1220:H1222"/>
    <mergeCell ref="I1220:I1222"/>
    <mergeCell ref="J1220:J1222"/>
    <mergeCell ref="K1220:K1222"/>
    <mergeCell ref="A1223:A1225"/>
    <mergeCell ref="B1223:B1225"/>
    <mergeCell ref="C1223:C1225"/>
    <mergeCell ref="D1223:D1225"/>
    <mergeCell ref="E1223:E1225"/>
    <mergeCell ref="F1223:F1225"/>
    <mergeCell ref="G1223:G1225"/>
    <mergeCell ref="H1223:H1225"/>
    <mergeCell ref="I1223:I1225"/>
    <mergeCell ref="J1223:J1225"/>
    <mergeCell ref="K1223:K1225"/>
    <mergeCell ref="A1226:A1228"/>
    <mergeCell ref="B1226:B1228"/>
    <mergeCell ref="C1226:C1228"/>
    <mergeCell ref="D1226:D1228"/>
    <mergeCell ref="E1226:E1228"/>
    <mergeCell ref="F1226:F1228"/>
    <mergeCell ref="G1226:G1228"/>
    <mergeCell ref="H1226:H1228"/>
    <mergeCell ref="I1226:I1228"/>
    <mergeCell ref="J1226:J1228"/>
    <mergeCell ref="K1226:K1228"/>
    <mergeCell ref="A1229:A1231"/>
    <mergeCell ref="B1229:B1231"/>
    <mergeCell ref="C1229:C1231"/>
    <mergeCell ref="D1229:D1231"/>
    <mergeCell ref="E1229:E1231"/>
    <mergeCell ref="F1229:F1231"/>
    <mergeCell ref="G1229:G1231"/>
    <mergeCell ref="H1229:H1231"/>
    <mergeCell ref="I1229:I1231"/>
    <mergeCell ref="J1229:J1231"/>
    <mergeCell ref="K1229:K1231"/>
    <mergeCell ref="A1232:A1234"/>
    <mergeCell ref="B1232:B1234"/>
    <mergeCell ref="C1232:C1234"/>
    <mergeCell ref="D1232:D1234"/>
    <mergeCell ref="E1232:E1234"/>
    <mergeCell ref="F1232:F1234"/>
    <mergeCell ref="G1232:G1234"/>
    <mergeCell ref="H1232:H1234"/>
    <mergeCell ref="I1232:I1234"/>
    <mergeCell ref="J1232:J1234"/>
    <mergeCell ref="K1232:K1234"/>
    <mergeCell ref="A1235:A1237"/>
    <mergeCell ref="B1235:B1237"/>
    <mergeCell ref="C1235:C1237"/>
    <mergeCell ref="D1235:D1237"/>
    <mergeCell ref="E1235:E1237"/>
    <mergeCell ref="F1235:F1237"/>
    <mergeCell ref="G1235:G1237"/>
    <mergeCell ref="H1235:H1237"/>
    <mergeCell ref="I1235:I1237"/>
    <mergeCell ref="J1235:J1237"/>
    <mergeCell ref="K1235:K1237"/>
    <mergeCell ref="A1238:A1240"/>
    <mergeCell ref="B1238:B1240"/>
    <mergeCell ref="C1238:C1240"/>
    <mergeCell ref="D1238:D1240"/>
    <mergeCell ref="E1238:E1240"/>
    <mergeCell ref="F1238:F1240"/>
    <mergeCell ref="G1238:G1240"/>
    <mergeCell ref="H1238:H1240"/>
    <mergeCell ref="I1238:I1240"/>
    <mergeCell ref="J1238:J1240"/>
    <mergeCell ref="K1238:K1240"/>
    <mergeCell ref="A1241:A1243"/>
    <mergeCell ref="B1241:B1243"/>
    <mergeCell ref="C1241:C1243"/>
    <mergeCell ref="D1241:D1243"/>
    <mergeCell ref="E1241:E1243"/>
    <mergeCell ref="F1241:F1243"/>
    <mergeCell ref="G1241:G1243"/>
    <mergeCell ref="H1241:H1243"/>
    <mergeCell ref="I1241:I1243"/>
    <mergeCell ref="J1241:J1243"/>
    <mergeCell ref="K1241:K1243"/>
    <mergeCell ref="A1244:A1246"/>
    <mergeCell ref="B1244:B1246"/>
    <mergeCell ref="C1244:C1246"/>
    <mergeCell ref="D1244:D1246"/>
    <mergeCell ref="E1244:E1246"/>
    <mergeCell ref="F1244:F1246"/>
    <mergeCell ref="G1244:G1246"/>
    <mergeCell ref="H1244:H1246"/>
    <mergeCell ref="I1244:I1246"/>
    <mergeCell ref="J1244:J1246"/>
    <mergeCell ref="K1244:K1246"/>
    <mergeCell ref="A1247:A1249"/>
    <mergeCell ref="B1247:B1249"/>
    <mergeCell ref="C1247:C1249"/>
    <mergeCell ref="D1247:D1249"/>
    <mergeCell ref="E1247:E1249"/>
    <mergeCell ref="F1247:F1249"/>
    <mergeCell ref="G1247:G1249"/>
    <mergeCell ref="H1247:H1249"/>
    <mergeCell ref="I1247:I1249"/>
    <mergeCell ref="J1247:J1249"/>
    <mergeCell ref="K1247:K1249"/>
    <mergeCell ref="A1250:A1252"/>
    <mergeCell ref="B1250:B1252"/>
    <mergeCell ref="C1250:C1252"/>
    <mergeCell ref="D1250:D1252"/>
    <mergeCell ref="E1250:E1252"/>
    <mergeCell ref="F1250:F1252"/>
    <mergeCell ref="G1250:G1252"/>
    <mergeCell ref="H1250:H1252"/>
    <mergeCell ref="I1250:I1252"/>
    <mergeCell ref="J1250:J1252"/>
    <mergeCell ref="K1250:K1252"/>
    <mergeCell ref="A1253:A1255"/>
    <mergeCell ref="B1253:B1255"/>
    <mergeCell ref="C1253:C1255"/>
    <mergeCell ref="D1253:D1255"/>
    <mergeCell ref="E1253:E1255"/>
    <mergeCell ref="F1253:F1255"/>
    <mergeCell ref="G1253:G1255"/>
    <mergeCell ref="H1253:H1255"/>
    <mergeCell ref="I1253:I1255"/>
    <mergeCell ref="J1253:J1255"/>
    <mergeCell ref="K1253:K1255"/>
    <mergeCell ref="A1256:A1258"/>
    <mergeCell ref="B1256:B1258"/>
    <mergeCell ref="C1256:C1258"/>
    <mergeCell ref="D1256:D1258"/>
    <mergeCell ref="E1256:E1258"/>
    <mergeCell ref="F1256:F1258"/>
    <mergeCell ref="G1256:G1258"/>
    <mergeCell ref="H1256:H1258"/>
    <mergeCell ref="I1256:I1258"/>
    <mergeCell ref="J1256:J1258"/>
    <mergeCell ref="K1256:K1258"/>
    <mergeCell ref="A1259:A1261"/>
    <mergeCell ref="B1259:B1261"/>
    <mergeCell ref="C1259:C1261"/>
    <mergeCell ref="D1259:D1261"/>
    <mergeCell ref="E1259:E1261"/>
    <mergeCell ref="F1259:F1261"/>
    <mergeCell ref="G1259:G1261"/>
    <mergeCell ref="H1259:H1261"/>
    <mergeCell ref="I1259:I1261"/>
    <mergeCell ref="J1259:J1261"/>
    <mergeCell ref="K1259:K1261"/>
    <mergeCell ref="A1262:A1264"/>
    <mergeCell ref="B1262:B1264"/>
    <mergeCell ref="C1262:C1264"/>
    <mergeCell ref="D1262:D1264"/>
    <mergeCell ref="E1262:E1264"/>
    <mergeCell ref="F1262:F1264"/>
    <mergeCell ref="G1262:G1264"/>
    <mergeCell ref="H1262:H1264"/>
    <mergeCell ref="I1262:I1264"/>
    <mergeCell ref="J1262:J1264"/>
    <mergeCell ref="K1262:K1264"/>
    <mergeCell ref="A1265:A1267"/>
    <mergeCell ref="B1265:B1267"/>
    <mergeCell ref="C1265:C1267"/>
    <mergeCell ref="D1265:D1267"/>
    <mergeCell ref="E1265:E1267"/>
    <mergeCell ref="F1265:F1267"/>
    <mergeCell ref="G1265:G1267"/>
    <mergeCell ref="H1265:H1267"/>
    <mergeCell ref="I1265:I1267"/>
    <mergeCell ref="J1265:J1267"/>
    <mergeCell ref="K1265:K1267"/>
    <mergeCell ref="A1268:A1270"/>
    <mergeCell ref="B1268:B1270"/>
    <mergeCell ref="C1268:C1270"/>
    <mergeCell ref="D1268:D1270"/>
    <mergeCell ref="E1268:E1270"/>
    <mergeCell ref="F1268:F1270"/>
    <mergeCell ref="G1268:G1270"/>
    <mergeCell ref="H1268:H1270"/>
    <mergeCell ref="I1268:I1270"/>
    <mergeCell ref="J1268:J1270"/>
    <mergeCell ref="K1268:K1270"/>
    <mergeCell ref="A1271:A1273"/>
    <mergeCell ref="B1271:B1273"/>
    <mergeCell ref="C1271:C1273"/>
    <mergeCell ref="D1271:D1273"/>
    <mergeCell ref="E1271:E1273"/>
    <mergeCell ref="F1271:F1273"/>
    <mergeCell ref="G1271:G1273"/>
    <mergeCell ref="H1271:H1273"/>
    <mergeCell ref="I1271:I1273"/>
    <mergeCell ref="J1271:J1273"/>
    <mergeCell ref="K1271:K1273"/>
    <mergeCell ref="A1274:A1276"/>
    <mergeCell ref="B1274:B1276"/>
    <mergeCell ref="C1274:C1276"/>
    <mergeCell ref="D1274:D1276"/>
    <mergeCell ref="E1274:E1276"/>
    <mergeCell ref="F1274:F1276"/>
    <mergeCell ref="G1274:G1276"/>
    <mergeCell ref="H1274:H1276"/>
    <mergeCell ref="I1274:I1276"/>
    <mergeCell ref="J1274:J1276"/>
    <mergeCell ref="K1274:K1276"/>
    <mergeCell ref="A1277:A1279"/>
    <mergeCell ref="B1277:B1279"/>
    <mergeCell ref="C1277:C1279"/>
    <mergeCell ref="D1277:D1279"/>
    <mergeCell ref="E1277:E1279"/>
    <mergeCell ref="F1277:F1279"/>
    <mergeCell ref="G1277:G1279"/>
    <mergeCell ref="H1277:H1279"/>
    <mergeCell ref="I1277:I1279"/>
    <mergeCell ref="J1277:J1279"/>
    <mergeCell ref="K1277:K1279"/>
    <mergeCell ref="A1280:A1282"/>
    <mergeCell ref="B1280:B1282"/>
    <mergeCell ref="C1280:C1282"/>
    <mergeCell ref="D1280:D1282"/>
    <mergeCell ref="E1280:E1282"/>
    <mergeCell ref="F1280:F1282"/>
    <mergeCell ref="G1280:G1282"/>
    <mergeCell ref="H1280:H1282"/>
    <mergeCell ref="I1280:I1282"/>
    <mergeCell ref="J1280:J1282"/>
    <mergeCell ref="K1280:K1282"/>
    <mergeCell ref="A1283:A1285"/>
    <mergeCell ref="B1283:B1285"/>
    <mergeCell ref="C1283:C1285"/>
    <mergeCell ref="D1283:D1285"/>
    <mergeCell ref="E1283:E1285"/>
    <mergeCell ref="F1283:F1285"/>
    <mergeCell ref="G1283:G1285"/>
    <mergeCell ref="H1283:H1285"/>
    <mergeCell ref="I1283:I1285"/>
    <mergeCell ref="J1283:J1285"/>
    <mergeCell ref="K1283:K1285"/>
    <mergeCell ref="A1286:A1288"/>
    <mergeCell ref="B1286:B1288"/>
    <mergeCell ref="C1286:C1288"/>
    <mergeCell ref="D1286:D1288"/>
    <mergeCell ref="E1286:E1288"/>
    <mergeCell ref="F1286:F1288"/>
    <mergeCell ref="G1286:G1288"/>
    <mergeCell ref="H1286:H1288"/>
    <mergeCell ref="I1286:I1288"/>
    <mergeCell ref="J1286:J1288"/>
    <mergeCell ref="K1286:K1288"/>
    <mergeCell ref="A1289:A1291"/>
    <mergeCell ref="B1289:B1291"/>
    <mergeCell ref="C1289:C1291"/>
    <mergeCell ref="D1289:D1291"/>
    <mergeCell ref="E1289:E1291"/>
    <mergeCell ref="F1289:F1291"/>
    <mergeCell ref="G1289:G1291"/>
    <mergeCell ref="H1289:H1291"/>
    <mergeCell ref="I1289:I1291"/>
    <mergeCell ref="J1289:J1291"/>
    <mergeCell ref="K1289:K1291"/>
    <mergeCell ref="A1292:A1294"/>
    <mergeCell ref="B1292:B1294"/>
    <mergeCell ref="C1292:C1294"/>
    <mergeCell ref="D1292:D1294"/>
    <mergeCell ref="E1292:E1294"/>
    <mergeCell ref="F1292:F1294"/>
    <mergeCell ref="G1292:G1294"/>
    <mergeCell ref="H1292:H1294"/>
    <mergeCell ref="I1292:I1294"/>
    <mergeCell ref="J1292:J1294"/>
    <mergeCell ref="K1292:K1294"/>
    <mergeCell ref="A1295:A1297"/>
    <mergeCell ref="B1295:B1297"/>
    <mergeCell ref="C1295:C1297"/>
    <mergeCell ref="D1295:D1297"/>
    <mergeCell ref="E1295:E1297"/>
    <mergeCell ref="F1295:F1297"/>
    <mergeCell ref="G1295:G1297"/>
    <mergeCell ref="H1295:H1297"/>
    <mergeCell ref="I1295:I1297"/>
    <mergeCell ref="J1295:J1297"/>
    <mergeCell ref="K1295:K1297"/>
    <mergeCell ref="A1298:A1300"/>
    <mergeCell ref="B1298:B1300"/>
    <mergeCell ref="C1298:C1300"/>
    <mergeCell ref="D1298:D1300"/>
    <mergeCell ref="E1298:E1300"/>
    <mergeCell ref="F1298:F1300"/>
    <mergeCell ref="G1298:G1300"/>
    <mergeCell ref="H1298:H1300"/>
    <mergeCell ref="I1298:I1300"/>
    <mergeCell ref="J1298:J1300"/>
    <mergeCell ref="K1298:K1300"/>
    <mergeCell ref="A1301:A1303"/>
    <mergeCell ref="B1301:B1303"/>
    <mergeCell ref="C1301:C1303"/>
    <mergeCell ref="D1301:D1303"/>
    <mergeCell ref="E1301:E1303"/>
    <mergeCell ref="F1301:F1303"/>
    <mergeCell ref="G1301:G1303"/>
    <mergeCell ref="H1301:H1303"/>
    <mergeCell ref="I1301:I1303"/>
    <mergeCell ref="J1301:J1303"/>
    <mergeCell ref="K1301:K1303"/>
    <mergeCell ref="A1304:A1306"/>
    <mergeCell ref="B1304:B1306"/>
    <mergeCell ref="C1304:C1306"/>
    <mergeCell ref="D1304:D1306"/>
    <mergeCell ref="E1304:E1306"/>
    <mergeCell ref="F1304:F1306"/>
    <mergeCell ref="G1304:G1306"/>
    <mergeCell ref="H1304:H1306"/>
    <mergeCell ref="I1304:I1306"/>
    <mergeCell ref="J1304:J1306"/>
    <mergeCell ref="K1304:K1306"/>
    <mergeCell ref="A1307:A1309"/>
    <mergeCell ref="B1307:B1309"/>
    <mergeCell ref="C1307:C1309"/>
    <mergeCell ref="D1307:D1309"/>
    <mergeCell ref="E1307:E1309"/>
    <mergeCell ref="F1307:F1309"/>
    <mergeCell ref="G1307:G1309"/>
    <mergeCell ref="H1307:H1309"/>
    <mergeCell ref="I1307:I1309"/>
    <mergeCell ref="J1307:J1309"/>
    <mergeCell ref="K1307:K1309"/>
    <mergeCell ref="A1310:A1312"/>
    <mergeCell ref="B1310:B1312"/>
    <mergeCell ref="C1310:C1312"/>
    <mergeCell ref="D1310:D1312"/>
    <mergeCell ref="E1310:E1312"/>
    <mergeCell ref="F1310:F1312"/>
    <mergeCell ref="G1310:G1312"/>
    <mergeCell ref="H1310:H1312"/>
    <mergeCell ref="I1310:I1312"/>
    <mergeCell ref="J1310:J1312"/>
    <mergeCell ref="K1310:K1312"/>
    <mergeCell ref="A1313:A1315"/>
    <mergeCell ref="B1313:B1315"/>
    <mergeCell ref="C1313:C1315"/>
    <mergeCell ref="D1313:D1315"/>
    <mergeCell ref="E1313:E1315"/>
    <mergeCell ref="F1313:F1315"/>
    <mergeCell ref="G1313:G1315"/>
    <mergeCell ref="H1313:H1315"/>
    <mergeCell ref="I1313:I1315"/>
    <mergeCell ref="J1313:J1315"/>
    <mergeCell ref="K1313:K1315"/>
    <mergeCell ref="A1316:A1318"/>
    <mergeCell ref="B1316:B1318"/>
    <mergeCell ref="C1316:C1318"/>
    <mergeCell ref="D1316:D1318"/>
    <mergeCell ref="E1316:E1318"/>
    <mergeCell ref="F1316:F1318"/>
    <mergeCell ref="G1316:G1318"/>
    <mergeCell ref="H1316:H1318"/>
    <mergeCell ref="I1316:I1318"/>
    <mergeCell ref="J1316:J1318"/>
    <mergeCell ref="K1316:K1318"/>
    <mergeCell ref="A1319:A1321"/>
    <mergeCell ref="B1319:B1321"/>
    <mergeCell ref="C1319:C1321"/>
    <mergeCell ref="D1319:D1321"/>
    <mergeCell ref="E1319:E1321"/>
    <mergeCell ref="F1319:F1321"/>
    <mergeCell ref="G1319:G1321"/>
    <mergeCell ref="H1319:H1321"/>
    <mergeCell ref="I1319:I1321"/>
    <mergeCell ref="J1319:J1321"/>
    <mergeCell ref="K1319:K1321"/>
    <mergeCell ref="A1322:A1324"/>
    <mergeCell ref="B1322:B1324"/>
    <mergeCell ref="C1322:C1324"/>
    <mergeCell ref="D1322:D1324"/>
    <mergeCell ref="E1322:E1324"/>
    <mergeCell ref="F1322:F1324"/>
    <mergeCell ref="G1322:G1324"/>
    <mergeCell ref="H1322:H1324"/>
    <mergeCell ref="I1322:I1324"/>
    <mergeCell ref="J1322:J1324"/>
    <mergeCell ref="K1322:K1324"/>
    <mergeCell ref="A1325:A1327"/>
    <mergeCell ref="B1325:B1327"/>
    <mergeCell ref="C1325:C1327"/>
    <mergeCell ref="D1325:D1327"/>
    <mergeCell ref="E1325:E1327"/>
    <mergeCell ref="F1325:F1327"/>
    <mergeCell ref="G1325:G1327"/>
    <mergeCell ref="H1325:H1327"/>
    <mergeCell ref="I1325:I1327"/>
    <mergeCell ref="J1325:J1327"/>
    <mergeCell ref="K1325:K1327"/>
    <mergeCell ref="A1328:A1330"/>
    <mergeCell ref="B1328:B1330"/>
    <mergeCell ref="C1328:C1330"/>
    <mergeCell ref="D1328:D1330"/>
    <mergeCell ref="E1328:E1330"/>
    <mergeCell ref="F1328:F1330"/>
    <mergeCell ref="G1328:G1330"/>
    <mergeCell ref="H1328:H1330"/>
    <mergeCell ref="I1328:I1330"/>
    <mergeCell ref="J1328:J1330"/>
    <mergeCell ref="K1328:K1330"/>
    <mergeCell ref="A1331:A1333"/>
    <mergeCell ref="B1331:B1333"/>
    <mergeCell ref="C1331:C1333"/>
    <mergeCell ref="D1331:D1333"/>
    <mergeCell ref="E1331:E1333"/>
    <mergeCell ref="F1331:F1333"/>
    <mergeCell ref="G1331:G1333"/>
    <mergeCell ref="H1331:H1333"/>
    <mergeCell ref="I1331:I1333"/>
    <mergeCell ref="J1331:J1333"/>
    <mergeCell ref="K1331:K1333"/>
    <mergeCell ref="A1334:A1336"/>
    <mergeCell ref="B1334:B1336"/>
    <mergeCell ref="C1334:C1336"/>
    <mergeCell ref="D1334:D1336"/>
    <mergeCell ref="E1334:E1336"/>
    <mergeCell ref="F1334:F1336"/>
    <mergeCell ref="G1334:G1336"/>
    <mergeCell ref="H1334:H1336"/>
    <mergeCell ref="I1334:I1336"/>
    <mergeCell ref="J1334:J1336"/>
    <mergeCell ref="K1334:K1336"/>
    <mergeCell ref="A1337:A1339"/>
    <mergeCell ref="B1337:B1339"/>
    <mergeCell ref="C1337:C1339"/>
    <mergeCell ref="D1337:D1339"/>
    <mergeCell ref="E1337:E1339"/>
    <mergeCell ref="F1337:F1339"/>
    <mergeCell ref="G1337:G1339"/>
    <mergeCell ref="H1337:H1339"/>
    <mergeCell ref="I1337:I1339"/>
    <mergeCell ref="J1337:J1339"/>
    <mergeCell ref="K1337:K1339"/>
    <mergeCell ref="A1340:A1342"/>
    <mergeCell ref="B1340:B1342"/>
    <mergeCell ref="C1340:C1342"/>
    <mergeCell ref="D1340:D1342"/>
    <mergeCell ref="E1340:E1342"/>
    <mergeCell ref="F1340:F1342"/>
    <mergeCell ref="G1340:G1342"/>
    <mergeCell ref="H1340:H1342"/>
    <mergeCell ref="I1340:I1342"/>
    <mergeCell ref="J1340:J1342"/>
    <mergeCell ref="K1340:K1342"/>
    <mergeCell ref="A1343:A1345"/>
    <mergeCell ref="B1343:B1345"/>
    <mergeCell ref="C1343:C1345"/>
    <mergeCell ref="D1343:D1345"/>
    <mergeCell ref="E1343:E1345"/>
    <mergeCell ref="F1343:F1345"/>
    <mergeCell ref="G1343:G1345"/>
    <mergeCell ref="H1343:H1345"/>
    <mergeCell ref="I1343:I1345"/>
    <mergeCell ref="J1343:J1345"/>
    <mergeCell ref="K1343:K1345"/>
    <mergeCell ref="A1346:A1348"/>
    <mergeCell ref="B1346:B1348"/>
    <mergeCell ref="C1346:C1348"/>
    <mergeCell ref="D1346:D1348"/>
    <mergeCell ref="E1346:E1348"/>
    <mergeCell ref="F1346:F1348"/>
    <mergeCell ref="G1346:G1348"/>
    <mergeCell ref="H1346:H1348"/>
    <mergeCell ref="I1346:I1348"/>
    <mergeCell ref="J1346:J1348"/>
    <mergeCell ref="K1346:K1348"/>
    <mergeCell ref="A1349:A1351"/>
    <mergeCell ref="B1349:B1351"/>
    <mergeCell ref="C1349:C1351"/>
    <mergeCell ref="D1349:D1351"/>
    <mergeCell ref="E1349:E1351"/>
    <mergeCell ref="F1349:F1351"/>
    <mergeCell ref="G1349:G1351"/>
    <mergeCell ref="H1349:H1351"/>
    <mergeCell ref="I1349:I1351"/>
    <mergeCell ref="J1349:J1351"/>
    <mergeCell ref="K1349:K1351"/>
    <mergeCell ref="A1352:A1354"/>
    <mergeCell ref="B1352:B1354"/>
    <mergeCell ref="C1352:C1354"/>
    <mergeCell ref="D1352:D1354"/>
    <mergeCell ref="E1352:E1354"/>
    <mergeCell ref="F1352:F1354"/>
    <mergeCell ref="G1352:G1354"/>
    <mergeCell ref="H1352:H1354"/>
    <mergeCell ref="I1352:I1354"/>
    <mergeCell ref="J1352:J1354"/>
    <mergeCell ref="K1352:K1354"/>
    <mergeCell ref="A1355:A1357"/>
    <mergeCell ref="B1355:B1357"/>
    <mergeCell ref="C1355:C1357"/>
    <mergeCell ref="D1355:D1357"/>
    <mergeCell ref="E1355:E1357"/>
    <mergeCell ref="F1355:F1357"/>
    <mergeCell ref="G1355:G1357"/>
    <mergeCell ref="H1355:H1357"/>
    <mergeCell ref="I1355:I1357"/>
    <mergeCell ref="J1355:J1357"/>
    <mergeCell ref="K1355:K1357"/>
    <mergeCell ref="A1358:A1360"/>
    <mergeCell ref="B1358:B1360"/>
    <mergeCell ref="C1358:C1360"/>
    <mergeCell ref="D1358:D1360"/>
    <mergeCell ref="E1358:E1360"/>
    <mergeCell ref="F1358:F1360"/>
    <mergeCell ref="G1358:G1360"/>
    <mergeCell ref="H1358:H1360"/>
    <mergeCell ref="I1358:I1360"/>
    <mergeCell ref="J1358:J1360"/>
    <mergeCell ref="K1358:K1360"/>
    <mergeCell ref="A1361:A1363"/>
    <mergeCell ref="B1361:B1363"/>
    <mergeCell ref="C1361:C1363"/>
    <mergeCell ref="D1361:D1363"/>
    <mergeCell ref="E1361:E1363"/>
    <mergeCell ref="F1361:F1363"/>
    <mergeCell ref="G1361:G1363"/>
    <mergeCell ref="H1361:H1363"/>
    <mergeCell ref="I1361:I1363"/>
    <mergeCell ref="J1361:J1363"/>
    <mergeCell ref="K1361:K1363"/>
    <mergeCell ref="A1364:A1366"/>
    <mergeCell ref="B1364:B1366"/>
    <mergeCell ref="C1364:C1366"/>
    <mergeCell ref="D1364:D1366"/>
    <mergeCell ref="E1364:E1366"/>
    <mergeCell ref="F1364:F1366"/>
    <mergeCell ref="G1364:G1366"/>
    <mergeCell ref="H1364:H1366"/>
    <mergeCell ref="I1364:I1366"/>
    <mergeCell ref="J1364:J1366"/>
    <mergeCell ref="K1364:K1366"/>
    <mergeCell ref="A1367:A1369"/>
    <mergeCell ref="B1367:B1369"/>
    <mergeCell ref="C1367:C1369"/>
    <mergeCell ref="D1367:D1369"/>
    <mergeCell ref="E1367:E1369"/>
    <mergeCell ref="F1367:F1369"/>
    <mergeCell ref="G1367:G1369"/>
    <mergeCell ref="H1367:H1369"/>
    <mergeCell ref="I1367:I1369"/>
    <mergeCell ref="J1367:J1369"/>
    <mergeCell ref="K1367:K1369"/>
    <mergeCell ref="A1370:A1372"/>
    <mergeCell ref="B1370:B1372"/>
    <mergeCell ref="C1370:C1372"/>
    <mergeCell ref="D1370:D1372"/>
    <mergeCell ref="E1370:E1372"/>
    <mergeCell ref="F1370:F1372"/>
    <mergeCell ref="G1370:G1372"/>
    <mergeCell ref="H1370:H1372"/>
    <mergeCell ref="I1370:I1372"/>
    <mergeCell ref="J1370:J1372"/>
    <mergeCell ref="K1370:K1372"/>
    <mergeCell ref="A1373:A1375"/>
    <mergeCell ref="B1373:B1375"/>
    <mergeCell ref="C1373:C1375"/>
    <mergeCell ref="D1373:D1375"/>
    <mergeCell ref="E1373:E1375"/>
    <mergeCell ref="F1373:F1375"/>
    <mergeCell ref="G1373:G1375"/>
    <mergeCell ref="H1373:H1375"/>
    <mergeCell ref="I1373:I1375"/>
    <mergeCell ref="J1373:J1375"/>
    <mergeCell ref="K1373:K1375"/>
    <mergeCell ref="A1376:A1378"/>
    <mergeCell ref="B1376:B1378"/>
    <mergeCell ref="C1376:C1378"/>
    <mergeCell ref="D1376:D1378"/>
    <mergeCell ref="E1376:E1378"/>
    <mergeCell ref="F1376:F1378"/>
    <mergeCell ref="G1376:G1378"/>
    <mergeCell ref="H1376:H1378"/>
    <mergeCell ref="I1376:I1378"/>
    <mergeCell ref="J1376:J1378"/>
    <mergeCell ref="K1376:K1378"/>
    <mergeCell ref="A1379:A1381"/>
    <mergeCell ref="B1379:B1381"/>
    <mergeCell ref="C1379:C1381"/>
    <mergeCell ref="D1379:D1381"/>
    <mergeCell ref="E1379:E1381"/>
    <mergeCell ref="F1379:F1381"/>
    <mergeCell ref="G1379:G1381"/>
    <mergeCell ref="H1379:H1381"/>
    <mergeCell ref="I1379:I1381"/>
    <mergeCell ref="J1379:J1381"/>
    <mergeCell ref="K1379:K1381"/>
    <mergeCell ref="A1382:A1384"/>
    <mergeCell ref="B1382:B1384"/>
    <mergeCell ref="C1382:C1384"/>
    <mergeCell ref="D1382:D1384"/>
    <mergeCell ref="E1382:E1384"/>
    <mergeCell ref="F1382:F1384"/>
    <mergeCell ref="G1382:G1384"/>
    <mergeCell ref="H1382:H1384"/>
    <mergeCell ref="I1382:I1384"/>
    <mergeCell ref="J1382:J1384"/>
    <mergeCell ref="K1382:K1384"/>
    <mergeCell ref="A1385:A1387"/>
    <mergeCell ref="B1385:B1387"/>
    <mergeCell ref="C1385:C1387"/>
    <mergeCell ref="D1385:D1387"/>
    <mergeCell ref="E1385:E1387"/>
    <mergeCell ref="F1385:F1387"/>
    <mergeCell ref="G1385:G1387"/>
    <mergeCell ref="H1385:H1387"/>
    <mergeCell ref="I1385:I1387"/>
    <mergeCell ref="J1385:J1387"/>
    <mergeCell ref="K1385:K1387"/>
    <mergeCell ref="A1388:A1390"/>
    <mergeCell ref="B1388:B1390"/>
    <mergeCell ref="C1388:C1390"/>
    <mergeCell ref="D1388:D1390"/>
    <mergeCell ref="E1388:E1390"/>
    <mergeCell ref="F1388:F1390"/>
    <mergeCell ref="G1388:G1390"/>
    <mergeCell ref="H1388:H1390"/>
    <mergeCell ref="I1388:I1390"/>
    <mergeCell ref="J1388:J1390"/>
    <mergeCell ref="K1388:K1390"/>
    <mergeCell ref="A1391:A1393"/>
    <mergeCell ref="B1391:B1393"/>
    <mergeCell ref="C1391:C1393"/>
    <mergeCell ref="D1391:D1393"/>
    <mergeCell ref="E1391:E1393"/>
    <mergeCell ref="F1391:F1393"/>
    <mergeCell ref="G1391:G1393"/>
    <mergeCell ref="H1391:H1393"/>
    <mergeCell ref="I1391:I1393"/>
    <mergeCell ref="J1391:J1393"/>
    <mergeCell ref="K1391:K1393"/>
    <mergeCell ref="A1394:A1396"/>
    <mergeCell ref="B1394:B1396"/>
    <mergeCell ref="C1394:C1396"/>
    <mergeCell ref="D1394:D1396"/>
    <mergeCell ref="E1394:E1396"/>
    <mergeCell ref="F1394:F1396"/>
    <mergeCell ref="G1394:G1396"/>
    <mergeCell ref="H1394:H1396"/>
    <mergeCell ref="I1394:I1396"/>
    <mergeCell ref="J1394:J1396"/>
    <mergeCell ref="K1394:K1396"/>
    <mergeCell ref="A1397:A1399"/>
    <mergeCell ref="B1397:B1399"/>
    <mergeCell ref="C1397:C1399"/>
    <mergeCell ref="D1397:D1399"/>
    <mergeCell ref="E1397:E1399"/>
    <mergeCell ref="F1397:F1399"/>
    <mergeCell ref="G1397:G1399"/>
    <mergeCell ref="H1397:H1399"/>
    <mergeCell ref="I1397:I1399"/>
    <mergeCell ref="J1397:J1399"/>
    <mergeCell ref="K1397:K1399"/>
    <mergeCell ref="A1400:A1402"/>
    <mergeCell ref="B1400:B1402"/>
    <mergeCell ref="C1400:C1402"/>
    <mergeCell ref="D1400:D1402"/>
    <mergeCell ref="E1400:E1402"/>
    <mergeCell ref="F1400:F1402"/>
    <mergeCell ref="G1400:G1402"/>
    <mergeCell ref="H1400:H1402"/>
    <mergeCell ref="I1400:I1402"/>
    <mergeCell ref="J1400:J1402"/>
    <mergeCell ref="K1400:K1402"/>
    <mergeCell ref="A1403:A1405"/>
    <mergeCell ref="B1403:B1405"/>
    <mergeCell ref="C1403:C1405"/>
    <mergeCell ref="D1403:D1405"/>
    <mergeCell ref="E1403:E1405"/>
    <mergeCell ref="F1403:F1405"/>
    <mergeCell ref="G1403:G1405"/>
    <mergeCell ref="H1403:H1405"/>
    <mergeCell ref="I1403:I1405"/>
    <mergeCell ref="J1403:J1405"/>
    <mergeCell ref="K1403:K1405"/>
    <mergeCell ref="A1406:A1408"/>
    <mergeCell ref="B1406:B1408"/>
    <mergeCell ref="C1406:C1408"/>
    <mergeCell ref="D1406:D1408"/>
    <mergeCell ref="E1406:E1408"/>
    <mergeCell ref="F1406:F1408"/>
    <mergeCell ref="G1406:G1408"/>
    <mergeCell ref="H1406:H1408"/>
    <mergeCell ref="I1406:I1408"/>
    <mergeCell ref="J1406:J1408"/>
    <mergeCell ref="K1406:K1408"/>
    <mergeCell ref="A1409:A1411"/>
    <mergeCell ref="B1409:B1411"/>
    <mergeCell ref="C1409:C1411"/>
    <mergeCell ref="D1409:D1411"/>
    <mergeCell ref="E1409:E1411"/>
    <mergeCell ref="F1409:F1411"/>
    <mergeCell ref="G1409:G1411"/>
    <mergeCell ref="H1409:H1411"/>
    <mergeCell ref="I1409:I1411"/>
    <mergeCell ref="J1409:J1411"/>
    <mergeCell ref="K1409:K1411"/>
    <mergeCell ref="A1412:A1414"/>
    <mergeCell ref="B1412:B1414"/>
    <mergeCell ref="C1412:C1414"/>
    <mergeCell ref="D1412:D1414"/>
    <mergeCell ref="E1412:E1414"/>
    <mergeCell ref="F1412:F1414"/>
    <mergeCell ref="G1412:G1414"/>
    <mergeCell ref="H1412:H1414"/>
    <mergeCell ref="I1412:I1414"/>
    <mergeCell ref="J1412:J1414"/>
    <mergeCell ref="K1412:K1414"/>
    <mergeCell ref="A1415:A1417"/>
    <mergeCell ref="B1415:B1417"/>
    <mergeCell ref="C1415:C1417"/>
    <mergeCell ref="D1415:D1417"/>
    <mergeCell ref="E1415:E1417"/>
    <mergeCell ref="F1415:F1417"/>
    <mergeCell ref="G1415:G1417"/>
    <mergeCell ref="H1415:H1417"/>
    <mergeCell ref="I1415:I1417"/>
    <mergeCell ref="J1415:J1417"/>
    <mergeCell ref="K1415:K1417"/>
    <mergeCell ref="A1418:A1420"/>
    <mergeCell ref="B1418:B1420"/>
    <mergeCell ref="C1418:C1420"/>
    <mergeCell ref="D1418:D1420"/>
    <mergeCell ref="E1418:E1420"/>
    <mergeCell ref="F1418:F1420"/>
    <mergeCell ref="G1418:G1420"/>
    <mergeCell ref="H1418:H1420"/>
    <mergeCell ref="I1418:I1420"/>
    <mergeCell ref="J1418:J1420"/>
    <mergeCell ref="K1418:K1420"/>
    <mergeCell ref="A1421:A1423"/>
    <mergeCell ref="B1421:B1423"/>
    <mergeCell ref="C1421:C1423"/>
    <mergeCell ref="D1421:D1423"/>
    <mergeCell ref="E1421:E1423"/>
    <mergeCell ref="F1421:F1423"/>
    <mergeCell ref="G1421:G1423"/>
    <mergeCell ref="H1421:H1423"/>
    <mergeCell ref="I1421:I1423"/>
    <mergeCell ref="J1421:J1423"/>
    <mergeCell ref="K1421:K1423"/>
    <mergeCell ref="A1424:A1426"/>
    <mergeCell ref="B1424:B1426"/>
    <mergeCell ref="C1424:C1426"/>
    <mergeCell ref="D1424:D1426"/>
    <mergeCell ref="E1424:E1426"/>
    <mergeCell ref="F1424:F1426"/>
    <mergeCell ref="G1424:G1426"/>
    <mergeCell ref="H1424:H1426"/>
    <mergeCell ref="I1424:I1426"/>
    <mergeCell ref="J1424:J1426"/>
    <mergeCell ref="K1424:K1426"/>
    <mergeCell ref="A1427:A1429"/>
    <mergeCell ref="B1427:B1429"/>
    <mergeCell ref="C1427:C1429"/>
    <mergeCell ref="D1427:D1429"/>
    <mergeCell ref="E1427:E1429"/>
    <mergeCell ref="F1427:F1429"/>
    <mergeCell ref="G1427:G1429"/>
    <mergeCell ref="H1427:H1429"/>
    <mergeCell ref="I1427:I1429"/>
    <mergeCell ref="J1427:J1429"/>
    <mergeCell ref="K1427:K1429"/>
    <mergeCell ref="A1430:A1432"/>
    <mergeCell ref="B1430:B1432"/>
    <mergeCell ref="C1430:C1432"/>
    <mergeCell ref="D1430:D1432"/>
    <mergeCell ref="E1430:E1432"/>
    <mergeCell ref="F1430:F1432"/>
    <mergeCell ref="G1430:G1432"/>
    <mergeCell ref="H1430:H1432"/>
    <mergeCell ref="I1430:I1432"/>
    <mergeCell ref="J1430:J1432"/>
    <mergeCell ref="K1430:K1432"/>
    <mergeCell ref="A1433:A1435"/>
    <mergeCell ref="B1433:B1435"/>
    <mergeCell ref="C1433:C1435"/>
    <mergeCell ref="D1433:D1435"/>
    <mergeCell ref="E1433:E1435"/>
    <mergeCell ref="F1433:F1435"/>
    <mergeCell ref="G1433:G1435"/>
    <mergeCell ref="H1433:H1435"/>
    <mergeCell ref="I1433:I1435"/>
    <mergeCell ref="J1433:J1435"/>
    <mergeCell ref="K1433:K1435"/>
    <mergeCell ref="A1436:A1438"/>
    <mergeCell ref="B1436:B1438"/>
    <mergeCell ref="C1436:C1438"/>
    <mergeCell ref="D1436:D1438"/>
    <mergeCell ref="E1436:E1438"/>
    <mergeCell ref="F1436:F1438"/>
    <mergeCell ref="G1436:G1438"/>
    <mergeCell ref="H1436:H1438"/>
    <mergeCell ref="I1436:I1438"/>
    <mergeCell ref="J1436:J1438"/>
    <mergeCell ref="K1436:K1438"/>
    <mergeCell ref="A1439:A1441"/>
    <mergeCell ref="B1439:B1441"/>
    <mergeCell ref="C1439:C1441"/>
    <mergeCell ref="D1439:D1441"/>
    <mergeCell ref="E1439:E1441"/>
    <mergeCell ref="F1439:F1441"/>
    <mergeCell ref="G1439:G1441"/>
    <mergeCell ref="H1439:H1441"/>
    <mergeCell ref="I1439:I1441"/>
    <mergeCell ref="J1439:J1441"/>
    <mergeCell ref="K1439:K1441"/>
    <mergeCell ref="A1442:A1444"/>
    <mergeCell ref="B1442:B1444"/>
    <mergeCell ref="C1442:C1444"/>
    <mergeCell ref="D1442:D1444"/>
    <mergeCell ref="E1442:E1444"/>
    <mergeCell ref="F1442:F1444"/>
    <mergeCell ref="G1442:G1444"/>
    <mergeCell ref="H1442:H1444"/>
    <mergeCell ref="I1442:I1444"/>
    <mergeCell ref="J1442:J1444"/>
    <mergeCell ref="K1442:K1444"/>
    <mergeCell ref="A1445:A1447"/>
    <mergeCell ref="B1445:B1447"/>
    <mergeCell ref="C1445:C1447"/>
    <mergeCell ref="D1445:D1447"/>
    <mergeCell ref="E1445:E1447"/>
    <mergeCell ref="F1445:F1447"/>
    <mergeCell ref="G1445:G1447"/>
    <mergeCell ref="H1445:H1447"/>
    <mergeCell ref="I1445:I1447"/>
    <mergeCell ref="J1445:J1447"/>
    <mergeCell ref="K1445:K1447"/>
    <mergeCell ref="A1448:A1450"/>
    <mergeCell ref="B1448:B1450"/>
    <mergeCell ref="C1448:C1450"/>
    <mergeCell ref="D1448:D1450"/>
    <mergeCell ref="E1448:E1450"/>
    <mergeCell ref="F1448:F1450"/>
    <mergeCell ref="G1448:G1450"/>
    <mergeCell ref="H1448:H1450"/>
    <mergeCell ref="I1448:I1450"/>
    <mergeCell ref="J1448:J1450"/>
    <mergeCell ref="K1448:K1450"/>
    <mergeCell ref="A1451:A1453"/>
    <mergeCell ref="B1451:B1453"/>
    <mergeCell ref="C1451:C1453"/>
    <mergeCell ref="D1451:D1453"/>
    <mergeCell ref="E1451:E1453"/>
    <mergeCell ref="F1451:F1453"/>
    <mergeCell ref="G1451:G1453"/>
    <mergeCell ref="H1451:H1453"/>
    <mergeCell ref="I1451:I1453"/>
    <mergeCell ref="J1451:J1453"/>
    <mergeCell ref="K1451:K1453"/>
    <mergeCell ref="A1454:A1456"/>
    <mergeCell ref="B1454:B1456"/>
    <mergeCell ref="C1454:C1456"/>
    <mergeCell ref="D1454:D1456"/>
    <mergeCell ref="E1454:E1456"/>
    <mergeCell ref="F1454:F1456"/>
    <mergeCell ref="G1454:G1456"/>
    <mergeCell ref="H1454:H1456"/>
    <mergeCell ref="I1454:I1456"/>
    <mergeCell ref="J1454:J1456"/>
    <mergeCell ref="K1454:K1456"/>
    <mergeCell ref="A1457:A1459"/>
    <mergeCell ref="B1457:B1459"/>
    <mergeCell ref="C1457:C1459"/>
    <mergeCell ref="D1457:D1459"/>
    <mergeCell ref="E1457:E1459"/>
    <mergeCell ref="F1457:F1459"/>
    <mergeCell ref="G1457:G1459"/>
    <mergeCell ref="H1457:H1459"/>
    <mergeCell ref="I1457:I1459"/>
    <mergeCell ref="J1457:J1459"/>
    <mergeCell ref="K1457:K1459"/>
    <mergeCell ref="A1460:A1462"/>
    <mergeCell ref="B1460:B1462"/>
    <mergeCell ref="C1460:C1462"/>
    <mergeCell ref="D1460:D1462"/>
    <mergeCell ref="E1460:E1462"/>
    <mergeCell ref="F1460:F1462"/>
    <mergeCell ref="G1460:G1462"/>
    <mergeCell ref="H1460:H1462"/>
    <mergeCell ref="I1460:I1462"/>
    <mergeCell ref="J1460:J1462"/>
    <mergeCell ref="K1460:K1462"/>
    <mergeCell ref="A1463:A1465"/>
    <mergeCell ref="B1463:B1465"/>
    <mergeCell ref="C1463:C1465"/>
    <mergeCell ref="D1463:D1465"/>
    <mergeCell ref="E1463:E1465"/>
    <mergeCell ref="F1463:F1465"/>
    <mergeCell ref="G1463:G1465"/>
    <mergeCell ref="H1463:H1465"/>
    <mergeCell ref="I1463:I1465"/>
    <mergeCell ref="J1463:J1465"/>
    <mergeCell ref="K1463:K1465"/>
    <mergeCell ref="A1466:A1468"/>
    <mergeCell ref="B1466:B1468"/>
    <mergeCell ref="C1466:C1468"/>
    <mergeCell ref="D1466:D1468"/>
    <mergeCell ref="E1466:E1468"/>
    <mergeCell ref="F1466:F1468"/>
    <mergeCell ref="G1466:G1468"/>
    <mergeCell ref="H1466:H1468"/>
    <mergeCell ref="I1466:I1468"/>
    <mergeCell ref="J1466:J1468"/>
    <mergeCell ref="K1466:K1468"/>
    <mergeCell ref="A1469:A1471"/>
    <mergeCell ref="B1469:B1471"/>
    <mergeCell ref="C1469:C1471"/>
    <mergeCell ref="D1469:D1471"/>
    <mergeCell ref="E1469:E1471"/>
    <mergeCell ref="F1469:F1471"/>
    <mergeCell ref="G1469:G1471"/>
    <mergeCell ref="H1469:H1471"/>
    <mergeCell ref="I1469:I1471"/>
    <mergeCell ref="J1469:J1471"/>
    <mergeCell ref="K1469:K1471"/>
    <mergeCell ref="A1472:A1474"/>
    <mergeCell ref="B1472:B1474"/>
    <mergeCell ref="C1472:C1474"/>
    <mergeCell ref="D1472:D1474"/>
    <mergeCell ref="E1472:E1474"/>
    <mergeCell ref="F1472:F1474"/>
    <mergeCell ref="G1472:G1474"/>
    <mergeCell ref="H1472:H1474"/>
    <mergeCell ref="I1472:I1474"/>
    <mergeCell ref="J1472:J1474"/>
    <mergeCell ref="K1472:K1474"/>
    <mergeCell ref="A1475:A1477"/>
    <mergeCell ref="B1475:B1477"/>
    <mergeCell ref="C1475:C1477"/>
    <mergeCell ref="D1475:D1477"/>
    <mergeCell ref="E1475:E1477"/>
    <mergeCell ref="F1475:F1477"/>
    <mergeCell ref="G1475:G1477"/>
    <mergeCell ref="H1475:H1477"/>
    <mergeCell ref="I1475:I1477"/>
    <mergeCell ref="J1475:J1477"/>
    <mergeCell ref="K1475:K1477"/>
    <mergeCell ref="A1478:A1480"/>
    <mergeCell ref="B1478:B1480"/>
    <mergeCell ref="C1478:C1480"/>
    <mergeCell ref="D1478:D1480"/>
    <mergeCell ref="E1478:E1480"/>
    <mergeCell ref="F1478:F1480"/>
    <mergeCell ref="G1478:G1480"/>
    <mergeCell ref="H1478:H1480"/>
    <mergeCell ref="I1478:I1480"/>
    <mergeCell ref="J1478:J1480"/>
    <mergeCell ref="K1478:K1480"/>
    <mergeCell ref="A1481:A1483"/>
    <mergeCell ref="B1481:B1483"/>
    <mergeCell ref="C1481:C1483"/>
    <mergeCell ref="D1481:D1483"/>
    <mergeCell ref="E1481:E1483"/>
    <mergeCell ref="F1481:F1483"/>
    <mergeCell ref="G1481:G1483"/>
    <mergeCell ref="H1481:H1483"/>
    <mergeCell ref="I1481:I1483"/>
    <mergeCell ref="J1481:J1483"/>
    <mergeCell ref="K1481:K1483"/>
    <mergeCell ref="A1484:A1486"/>
    <mergeCell ref="B1484:B1486"/>
    <mergeCell ref="C1484:C1486"/>
    <mergeCell ref="D1484:D1486"/>
    <mergeCell ref="E1484:E1486"/>
    <mergeCell ref="F1484:F1486"/>
    <mergeCell ref="G1484:G1486"/>
    <mergeCell ref="H1484:H1486"/>
    <mergeCell ref="I1484:I1486"/>
    <mergeCell ref="J1484:J1486"/>
    <mergeCell ref="K1484:K1486"/>
    <mergeCell ref="A1487:A1489"/>
    <mergeCell ref="B1487:B1489"/>
    <mergeCell ref="C1487:C1489"/>
    <mergeCell ref="D1487:D1489"/>
    <mergeCell ref="E1487:E1489"/>
    <mergeCell ref="F1487:F1489"/>
    <mergeCell ref="G1487:G1489"/>
    <mergeCell ref="H1487:H1489"/>
    <mergeCell ref="I1487:I1489"/>
    <mergeCell ref="J1487:J1489"/>
    <mergeCell ref="K1487:K1489"/>
    <mergeCell ref="A1490:A1492"/>
    <mergeCell ref="B1490:B1492"/>
    <mergeCell ref="C1490:C1492"/>
    <mergeCell ref="D1490:D1492"/>
    <mergeCell ref="E1490:E1492"/>
    <mergeCell ref="F1490:F1492"/>
    <mergeCell ref="G1490:G1492"/>
    <mergeCell ref="H1490:H1492"/>
    <mergeCell ref="I1490:I1492"/>
    <mergeCell ref="J1490:J1492"/>
    <mergeCell ref="K1490:K1492"/>
    <mergeCell ref="A1493:A1495"/>
    <mergeCell ref="B1493:B1495"/>
    <mergeCell ref="C1493:C1495"/>
    <mergeCell ref="D1493:D1495"/>
    <mergeCell ref="E1493:E1495"/>
    <mergeCell ref="F1493:F1495"/>
    <mergeCell ref="G1493:G1495"/>
    <mergeCell ref="H1493:H1495"/>
    <mergeCell ref="I1493:I1495"/>
    <mergeCell ref="J1493:J1495"/>
    <mergeCell ref="K1493:K1495"/>
    <mergeCell ref="A1496:A1498"/>
    <mergeCell ref="B1496:B1498"/>
    <mergeCell ref="C1496:C1498"/>
    <mergeCell ref="D1496:D1498"/>
    <mergeCell ref="E1496:E1498"/>
    <mergeCell ref="F1496:F1498"/>
    <mergeCell ref="G1496:G1498"/>
    <mergeCell ref="H1496:H1498"/>
    <mergeCell ref="I1496:I1498"/>
    <mergeCell ref="J1496:J1498"/>
    <mergeCell ref="K1496:K1498"/>
    <mergeCell ref="A1499:A1501"/>
    <mergeCell ref="B1499:B1501"/>
    <mergeCell ref="C1499:C1501"/>
    <mergeCell ref="D1499:D1501"/>
    <mergeCell ref="E1499:E1501"/>
    <mergeCell ref="F1499:F1501"/>
    <mergeCell ref="G1499:G1501"/>
    <mergeCell ref="H1499:H1501"/>
    <mergeCell ref="I1499:I1501"/>
    <mergeCell ref="J1499:J1501"/>
    <mergeCell ref="K1499:K1501"/>
    <mergeCell ref="A1502:A1504"/>
    <mergeCell ref="B1502:B1504"/>
    <mergeCell ref="C1502:C1504"/>
    <mergeCell ref="D1502:D1504"/>
    <mergeCell ref="E1502:E1504"/>
    <mergeCell ref="F1502:F1504"/>
    <mergeCell ref="G1502:G1504"/>
    <mergeCell ref="H1502:H1504"/>
    <mergeCell ref="I1502:I1504"/>
    <mergeCell ref="J1502:J1504"/>
    <mergeCell ref="K1502:K1504"/>
    <mergeCell ref="A1505:A1507"/>
    <mergeCell ref="B1505:B1507"/>
    <mergeCell ref="C1505:C1507"/>
    <mergeCell ref="D1505:D1507"/>
    <mergeCell ref="E1505:E1507"/>
    <mergeCell ref="F1505:F1507"/>
    <mergeCell ref="G1505:G1507"/>
    <mergeCell ref="H1505:H1507"/>
    <mergeCell ref="I1505:I1507"/>
    <mergeCell ref="J1505:J1507"/>
    <mergeCell ref="K1505:K1507"/>
    <mergeCell ref="A1508:A1510"/>
    <mergeCell ref="B1508:B1510"/>
    <mergeCell ref="C1508:C1510"/>
    <mergeCell ref="D1508:D1510"/>
    <mergeCell ref="E1508:E1510"/>
    <mergeCell ref="F1508:F1510"/>
    <mergeCell ref="G1508:G1510"/>
    <mergeCell ref="H1508:H1510"/>
    <mergeCell ref="I1508:I1510"/>
    <mergeCell ref="J1508:J1510"/>
    <mergeCell ref="K1508:K1510"/>
    <mergeCell ref="A1511:A1513"/>
    <mergeCell ref="B1511:B1513"/>
    <mergeCell ref="C1511:C1513"/>
    <mergeCell ref="D1511:D1513"/>
    <mergeCell ref="E1511:E1513"/>
    <mergeCell ref="F1511:F1513"/>
    <mergeCell ref="G1511:G1513"/>
    <mergeCell ref="H1511:H1513"/>
    <mergeCell ref="I1511:I1513"/>
    <mergeCell ref="J1511:J1513"/>
    <mergeCell ref="K1511:K1513"/>
    <mergeCell ref="A1514:A1516"/>
    <mergeCell ref="B1514:B1516"/>
    <mergeCell ref="C1514:C1516"/>
    <mergeCell ref="D1514:D1516"/>
    <mergeCell ref="E1514:E1516"/>
    <mergeCell ref="F1514:F1516"/>
    <mergeCell ref="G1514:G1516"/>
    <mergeCell ref="H1514:H1516"/>
    <mergeCell ref="I1514:I1516"/>
    <mergeCell ref="J1514:J1516"/>
    <mergeCell ref="K1514:K1516"/>
    <mergeCell ref="A1517:A1519"/>
    <mergeCell ref="B1517:B1519"/>
    <mergeCell ref="C1517:C1519"/>
    <mergeCell ref="D1517:D1519"/>
    <mergeCell ref="E1517:E1519"/>
    <mergeCell ref="F1517:F1519"/>
    <mergeCell ref="G1517:G1519"/>
    <mergeCell ref="H1517:H1519"/>
    <mergeCell ref="I1517:I1519"/>
    <mergeCell ref="J1517:J1519"/>
    <mergeCell ref="K1517:K1519"/>
    <mergeCell ref="A1520:A1522"/>
    <mergeCell ref="B1520:B1522"/>
    <mergeCell ref="C1520:C1522"/>
    <mergeCell ref="D1520:D1522"/>
    <mergeCell ref="E1520:E1522"/>
    <mergeCell ref="F1520:F1522"/>
    <mergeCell ref="G1520:G1522"/>
    <mergeCell ref="H1520:H1522"/>
    <mergeCell ref="I1520:I1522"/>
    <mergeCell ref="J1520:J1522"/>
    <mergeCell ref="K1520:K1522"/>
    <mergeCell ref="A1523:A1525"/>
    <mergeCell ref="B1523:B1525"/>
    <mergeCell ref="C1523:C1525"/>
    <mergeCell ref="D1523:D1525"/>
    <mergeCell ref="E1523:E1525"/>
    <mergeCell ref="F1523:F1525"/>
    <mergeCell ref="G1523:G1525"/>
    <mergeCell ref="H1523:H1525"/>
    <mergeCell ref="I1523:I1525"/>
    <mergeCell ref="J1523:J1525"/>
    <mergeCell ref="K1523:K1525"/>
    <mergeCell ref="A1526:A1528"/>
    <mergeCell ref="B1526:B1528"/>
    <mergeCell ref="C1526:C1528"/>
    <mergeCell ref="D1526:D1528"/>
    <mergeCell ref="E1526:E1528"/>
    <mergeCell ref="F1526:F1528"/>
    <mergeCell ref="G1526:G1528"/>
    <mergeCell ref="H1526:H1528"/>
    <mergeCell ref="I1526:I1528"/>
    <mergeCell ref="J1526:J1528"/>
    <mergeCell ref="K1526:K1528"/>
    <mergeCell ref="A1529:A1531"/>
    <mergeCell ref="B1529:B1531"/>
    <mergeCell ref="C1529:C1531"/>
    <mergeCell ref="D1529:D1531"/>
    <mergeCell ref="E1529:E1531"/>
    <mergeCell ref="F1529:F1531"/>
    <mergeCell ref="G1529:G1531"/>
    <mergeCell ref="H1529:H1531"/>
    <mergeCell ref="I1529:I1531"/>
    <mergeCell ref="J1529:J1531"/>
    <mergeCell ref="K1529:K1531"/>
    <mergeCell ref="A1532:A1534"/>
    <mergeCell ref="B1532:B1534"/>
    <mergeCell ref="C1532:C1534"/>
    <mergeCell ref="D1532:D1534"/>
    <mergeCell ref="E1532:E1534"/>
    <mergeCell ref="F1532:F1534"/>
    <mergeCell ref="G1532:G1534"/>
    <mergeCell ref="H1532:H1534"/>
    <mergeCell ref="I1532:I1534"/>
    <mergeCell ref="J1532:J1534"/>
    <mergeCell ref="K1532:K1534"/>
    <mergeCell ref="A1535:A1537"/>
    <mergeCell ref="B1535:B1537"/>
    <mergeCell ref="C1535:C1537"/>
    <mergeCell ref="D1535:D1537"/>
    <mergeCell ref="E1535:E1537"/>
    <mergeCell ref="F1535:F1537"/>
    <mergeCell ref="G1535:G1537"/>
    <mergeCell ref="H1535:H1537"/>
    <mergeCell ref="I1535:I1537"/>
    <mergeCell ref="J1535:J1537"/>
    <mergeCell ref="K1535:K1537"/>
    <mergeCell ref="A1538:A1540"/>
    <mergeCell ref="B1538:B1540"/>
    <mergeCell ref="C1538:C1540"/>
    <mergeCell ref="D1538:D1540"/>
    <mergeCell ref="E1538:E1540"/>
    <mergeCell ref="F1538:F1540"/>
    <mergeCell ref="G1538:G1540"/>
    <mergeCell ref="H1538:H1540"/>
    <mergeCell ref="I1538:I1540"/>
    <mergeCell ref="J1538:J1540"/>
    <mergeCell ref="K1538:K1540"/>
    <mergeCell ref="A1541:A1543"/>
    <mergeCell ref="B1541:B1543"/>
    <mergeCell ref="C1541:C1543"/>
    <mergeCell ref="D1541:D1543"/>
    <mergeCell ref="E1541:E1543"/>
    <mergeCell ref="F1541:F1543"/>
    <mergeCell ref="G1541:G1543"/>
    <mergeCell ref="H1541:H1543"/>
    <mergeCell ref="I1541:I1543"/>
    <mergeCell ref="J1541:J1543"/>
    <mergeCell ref="K1541:K1543"/>
    <mergeCell ref="A1544:A1546"/>
    <mergeCell ref="B1544:B1546"/>
    <mergeCell ref="C1544:C1546"/>
    <mergeCell ref="D1544:D1546"/>
    <mergeCell ref="E1544:E1546"/>
    <mergeCell ref="F1544:F1546"/>
    <mergeCell ref="G1544:G1546"/>
    <mergeCell ref="H1544:H1546"/>
    <mergeCell ref="I1544:I1546"/>
    <mergeCell ref="J1544:J1546"/>
    <mergeCell ref="K1544:K1546"/>
    <mergeCell ref="A1547:A1549"/>
    <mergeCell ref="B1547:B1549"/>
    <mergeCell ref="C1547:C1549"/>
    <mergeCell ref="D1547:D1549"/>
    <mergeCell ref="E1547:E1549"/>
    <mergeCell ref="F1547:F1549"/>
    <mergeCell ref="G1547:G1549"/>
    <mergeCell ref="H1547:H1549"/>
    <mergeCell ref="I1547:I1549"/>
    <mergeCell ref="J1547:J1549"/>
    <mergeCell ref="K1547:K1549"/>
    <mergeCell ref="A1550:A1552"/>
    <mergeCell ref="B1550:B1552"/>
    <mergeCell ref="C1550:C1552"/>
    <mergeCell ref="D1550:D1552"/>
    <mergeCell ref="E1550:E1552"/>
    <mergeCell ref="F1550:F1552"/>
    <mergeCell ref="G1550:G1552"/>
    <mergeCell ref="H1550:H1552"/>
    <mergeCell ref="I1550:I1552"/>
    <mergeCell ref="J1550:J1552"/>
    <mergeCell ref="K1550:K1552"/>
    <mergeCell ref="A1553:A1555"/>
    <mergeCell ref="B1553:B1555"/>
    <mergeCell ref="C1553:C1555"/>
    <mergeCell ref="D1553:D1555"/>
    <mergeCell ref="E1553:E1555"/>
    <mergeCell ref="F1553:F1555"/>
    <mergeCell ref="G1553:G1555"/>
    <mergeCell ref="H1553:H1555"/>
    <mergeCell ref="I1553:I1555"/>
    <mergeCell ref="J1553:J1555"/>
    <mergeCell ref="K1553:K1555"/>
    <mergeCell ref="A1556:A1558"/>
    <mergeCell ref="B1556:B1558"/>
    <mergeCell ref="C1556:C1558"/>
    <mergeCell ref="D1556:D1558"/>
    <mergeCell ref="E1556:E1558"/>
    <mergeCell ref="F1556:F1558"/>
    <mergeCell ref="G1556:G1558"/>
    <mergeCell ref="H1556:H1558"/>
    <mergeCell ref="I1556:I1558"/>
    <mergeCell ref="J1556:J1558"/>
    <mergeCell ref="K1556:K1558"/>
    <mergeCell ref="A1559:A1561"/>
    <mergeCell ref="B1559:B1561"/>
    <mergeCell ref="C1559:C1561"/>
    <mergeCell ref="D1559:D1561"/>
    <mergeCell ref="E1559:E1561"/>
    <mergeCell ref="F1559:F1561"/>
    <mergeCell ref="G1559:G1561"/>
    <mergeCell ref="H1559:H1561"/>
    <mergeCell ref="I1559:I1561"/>
    <mergeCell ref="J1559:J1561"/>
    <mergeCell ref="K1559:K1561"/>
    <mergeCell ref="A1562:A1564"/>
    <mergeCell ref="B1562:B1564"/>
    <mergeCell ref="C1562:C1564"/>
    <mergeCell ref="D1562:D1564"/>
    <mergeCell ref="E1562:E1564"/>
    <mergeCell ref="F1562:F1564"/>
    <mergeCell ref="G1562:G1564"/>
    <mergeCell ref="H1562:H1564"/>
    <mergeCell ref="I1562:I1564"/>
    <mergeCell ref="J1562:J1564"/>
    <mergeCell ref="K1562:K1564"/>
    <mergeCell ref="A1565:A1567"/>
    <mergeCell ref="B1565:B1567"/>
    <mergeCell ref="C1565:C1567"/>
    <mergeCell ref="D1565:D1567"/>
    <mergeCell ref="E1565:E1567"/>
    <mergeCell ref="F1565:F1567"/>
    <mergeCell ref="G1565:G1567"/>
    <mergeCell ref="H1565:H1567"/>
    <mergeCell ref="I1565:I1567"/>
    <mergeCell ref="J1565:J1567"/>
    <mergeCell ref="K1565:K1567"/>
    <mergeCell ref="A1568:A1570"/>
    <mergeCell ref="B1568:B1570"/>
    <mergeCell ref="C1568:C1570"/>
    <mergeCell ref="D1568:D1570"/>
    <mergeCell ref="E1568:E1570"/>
    <mergeCell ref="F1568:F1570"/>
    <mergeCell ref="G1568:G1570"/>
    <mergeCell ref="H1568:H1570"/>
    <mergeCell ref="I1568:I1570"/>
    <mergeCell ref="J1568:J1570"/>
    <mergeCell ref="K1568:K1570"/>
    <mergeCell ref="A1571:A1573"/>
    <mergeCell ref="B1571:B1573"/>
    <mergeCell ref="C1571:C1573"/>
    <mergeCell ref="D1571:D1573"/>
    <mergeCell ref="E1571:E1573"/>
    <mergeCell ref="F1571:F1573"/>
    <mergeCell ref="G1571:G1573"/>
    <mergeCell ref="H1571:H1573"/>
    <mergeCell ref="I1571:I1573"/>
    <mergeCell ref="J1571:J1573"/>
    <mergeCell ref="K1571:K1573"/>
    <mergeCell ref="A1574:A1576"/>
    <mergeCell ref="B1574:B1576"/>
    <mergeCell ref="C1574:C1576"/>
    <mergeCell ref="D1574:D1576"/>
    <mergeCell ref="E1574:E1576"/>
    <mergeCell ref="F1574:F1576"/>
    <mergeCell ref="G1574:G1576"/>
    <mergeCell ref="H1574:H1576"/>
    <mergeCell ref="I1574:I1576"/>
    <mergeCell ref="J1574:J1576"/>
    <mergeCell ref="K1574:K1576"/>
    <mergeCell ref="A1577:A1579"/>
    <mergeCell ref="B1577:B1579"/>
    <mergeCell ref="C1577:C1579"/>
    <mergeCell ref="D1577:D1579"/>
    <mergeCell ref="E1577:E1579"/>
    <mergeCell ref="F1577:F1579"/>
    <mergeCell ref="G1577:G1579"/>
    <mergeCell ref="H1577:H1579"/>
    <mergeCell ref="I1577:I1579"/>
    <mergeCell ref="J1577:J1579"/>
    <mergeCell ref="K1577:K1579"/>
    <mergeCell ref="A1580:A1582"/>
    <mergeCell ref="B1580:B1582"/>
    <mergeCell ref="C1580:C1582"/>
    <mergeCell ref="D1580:D1582"/>
    <mergeCell ref="E1580:E1582"/>
    <mergeCell ref="F1580:F1582"/>
    <mergeCell ref="G1580:G1582"/>
    <mergeCell ref="H1580:H1582"/>
    <mergeCell ref="I1580:I1582"/>
    <mergeCell ref="J1580:J1582"/>
    <mergeCell ref="K1580:K1582"/>
    <mergeCell ref="A1583:A1585"/>
    <mergeCell ref="B1583:B1585"/>
    <mergeCell ref="C1583:C1585"/>
    <mergeCell ref="D1583:D1585"/>
    <mergeCell ref="E1583:E1585"/>
    <mergeCell ref="F1583:F1585"/>
    <mergeCell ref="G1583:G1585"/>
    <mergeCell ref="H1583:H1585"/>
    <mergeCell ref="I1583:I1585"/>
    <mergeCell ref="J1583:J1585"/>
    <mergeCell ref="K1583:K1585"/>
    <mergeCell ref="A1586:A1588"/>
    <mergeCell ref="B1586:B1588"/>
    <mergeCell ref="C1586:C1588"/>
    <mergeCell ref="D1586:D1588"/>
    <mergeCell ref="E1586:E1588"/>
    <mergeCell ref="F1586:F1588"/>
    <mergeCell ref="G1586:G1588"/>
    <mergeCell ref="H1586:H1588"/>
    <mergeCell ref="I1586:I1588"/>
    <mergeCell ref="J1586:J1588"/>
    <mergeCell ref="K1586:K1588"/>
    <mergeCell ref="A1589:A1591"/>
    <mergeCell ref="B1589:B1591"/>
    <mergeCell ref="C1589:C1591"/>
    <mergeCell ref="D1589:D1591"/>
    <mergeCell ref="E1589:E1591"/>
    <mergeCell ref="F1589:F1591"/>
    <mergeCell ref="G1589:G1591"/>
    <mergeCell ref="H1589:H1591"/>
    <mergeCell ref="I1589:I1591"/>
    <mergeCell ref="J1589:J1591"/>
    <mergeCell ref="K1589:K1591"/>
    <mergeCell ref="A1592:A1594"/>
    <mergeCell ref="B1592:B1594"/>
    <mergeCell ref="C1592:C1594"/>
    <mergeCell ref="D1592:D1594"/>
    <mergeCell ref="E1592:E1594"/>
    <mergeCell ref="F1592:F1594"/>
    <mergeCell ref="G1592:G1594"/>
    <mergeCell ref="H1592:H1594"/>
    <mergeCell ref="I1592:I1594"/>
    <mergeCell ref="J1592:J1594"/>
    <mergeCell ref="K1592:K1594"/>
    <mergeCell ref="A1595:A1597"/>
    <mergeCell ref="B1595:B1597"/>
    <mergeCell ref="C1595:C1597"/>
    <mergeCell ref="D1595:D1597"/>
    <mergeCell ref="E1595:E1597"/>
    <mergeCell ref="F1595:F1597"/>
    <mergeCell ref="G1595:G1597"/>
    <mergeCell ref="H1595:H1597"/>
    <mergeCell ref="I1595:I1597"/>
    <mergeCell ref="J1595:J1597"/>
    <mergeCell ref="K1595:K1597"/>
    <mergeCell ref="A1598:A1600"/>
    <mergeCell ref="B1598:B1600"/>
    <mergeCell ref="C1598:C1600"/>
    <mergeCell ref="D1598:D1600"/>
    <mergeCell ref="E1598:E1600"/>
    <mergeCell ref="F1598:F1600"/>
    <mergeCell ref="G1598:G1600"/>
    <mergeCell ref="H1598:H1600"/>
    <mergeCell ref="I1598:I1600"/>
    <mergeCell ref="J1598:J1600"/>
    <mergeCell ref="K1598:K1600"/>
    <mergeCell ref="A1601:A1603"/>
    <mergeCell ref="B1601:B1603"/>
    <mergeCell ref="C1601:C1603"/>
    <mergeCell ref="D1601:D1603"/>
    <mergeCell ref="E1601:E1603"/>
    <mergeCell ref="F1601:F1603"/>
    <mergeCell ref="G1601:G1603"/>
    <mergeCell ref="H1601:H1603"/>
    <mergeCell ref="I1601:I1603"/>
    <mergeCell ref="J1601:J1603"/>
    <mergeCell ref="K1601:K1603"/>
    <mergeCell ref="A1604:A1606"/>
    <mergeCell ref="B1604:B1606"/>
    <mergeCell ref="C1604:C1606"/>
    <mergeCell ref="D1604:D1606"/>
    <mergeCell ref="E1604:E1606"/>
    <mergeCell ref="F1604:F1606"/>
    <mergeCell ref="G1604:G1606"/>
    <mergeCell ref="H1604:H1606"/>
    <mergeCell ref="I1604:I1606"/>
    <mergeCell ref="J1604:J1606"/>
    <mergeCell ref="K1604:K1606"/>
    <mergeCell ref="A1607:A1609"/>
    <mergeCell ref="B1607:B1609"/>
    <mergeCell ref="C1607:C1609"/>
    <mergeCell ref="D1607:D1609"/>
    <mergeCell ref="E1607:E1609"/>
    <mergeCell ref="F1607:F1609"/>
    <mergeCell ref="G1607:G1609"/>
    <mergeCell ref="H1607:H1609"/>
    <mergeCell ref="I1607:I1609"/>
    <mergeCell ref="J1607:J1609"/>
    <mergeCell ref="K1607:K1609"/>
    <mergeCell ref="A1610:A1612"/>
    <mergeCell ref="B1610:B1612"/>
    <mergeCell ref="C1610:C1612"/>
    <mergeCell ref="D1610:D1612"/>
    <mergeCell ref="E1610:E1612"/>
    <mergeCell ref="F1610:F1612"/>
    <mergeCell ref="G1610:G1612"/>
    <mergeCell ref="H1610:H1612"/>
    <mergeCell ref="I1610:I1612"/>
    <mergeCell ref="J1610:J1612"/>
    <mergeCell ref="K1610:K1612"/>
    <mergeCell ref="A1613:A1615"/>
    <mergeCell ref="B1613:B1615"/>
    <mergeCell ref="C1613:C1615"/>
    <mergeCell ref="D1613:D1615"/>
    <mergeCell ref="E1613:E1615"/>
    <mergeCell ref="F1613:F1615"/>
    <mergeCell ref="G1613:G1615"/>
    <mergeCell ref="H1613:H1615"/>
    <mergeCell ref="I1613:I1615"/>
    <mergeCell ref="J1613:J1615"/>
    <mergeCell ref="K1613:K1615"/>
    <mergeCell ref="A1616:A1618"/>
    <mergeCell ref="B1616:B1618"/>
    <mergeCell ref="C1616:C1618"/>
    <mergeCell ref="D1616:D1618"/>
    <mergeCell ref="E1616:E1618"/>
    <mergeCell ref="F1616:F1618"/>
    <mergeCell ref="G1616:G1618"/>
    <mergeCell ref="H1616:H1618"/>
    <mergeCell ref="I1616:I1618"/>
    <mergeCell ref="J1616:J1618"/>
    <mergeCell ref="K1616:K1618"/>
    <mergeCell ref="A1619:A1621"/>
    <mergeCell ref="B1619:B1621"/>
    <mergeCell ref="C1619:C1621"/>
    <mergeCell ref="D1619:D1621"/>
    <mergeCell ref="E1619:E1621"/>
    <mergeCell ref="F1619:F1621"/>
    <mergeCell ref="G1619:G1621"/>
    <mergeCell ref="H1619:H1621"/>
    <mergeCell ref="I1619:I1621"/>
    <mergeCell ref="J1619:J1621"/>
    <mergeCell ref="K1619:K1621"/>
    <mergeCell ref="A1622:A1624"/>
    <mergeCell ref="B1622:B1624"/>
    <mergeCell ref="C1622:C1624"/>
    <mergeCell ref="D1622:D1624"/>
    <mergeCell ref="E1622:E1624"/>
    <mergeCell ref="F1622:F1624"/>
    <mergeCell ref="G1622:G1624"/>
    <mergeCell ref="H1622:H1624"/>
    <mergeCell ref="I1622:I1624"/>
    <mergeCell ref="J1622:J1624"/>
    <mergeCell ref="K1622:K1624"/>
    <mergeCell ref="A1625:A1627"/>
    <mergeCell ref="B1625:B1627"/>
    <mergeCell ref="C1625:C1627"/>
    <mergeCell ref="D1625:D1627"/>
    <mergeCell ref="E1625:E1627"/>
    <mergeCell ref="F1625:F1627"/>
    <mergeCell ref="G1625:G1627"/>
    <mergeCell ref="H1625:H1627"/>
    <mergeCell ref="I1625:I1627"/>
    <mergeCell ref="J1625:J1627"/>
    <mergeCell ref="K1625:K1627"/>
    <mergeCell ref="A1628:A1630"/>
    <mergeCell ref="B1628:B1630"/>
    <mergeCell ref="C1628:C1630"/>
    <mergeCell ref="D1628:D1630"/>
    <mergeCell ref="E1628:E1630"/>
    <mergeCell ref="F1628:F1630"/>
    <mergeCell ref="G1628:G1630"/>
    <mergeCell ref="H1628:H1630"/>
    <mergeCell ref="I1628:I1630"/>
    <mergeCell ref="J1628:J1630"/>
    <mergeCell ref="K1628:K1630"/>
    <mergeCell ref="A1631:A1633"/>
    <mergeCell ref="B1631:B1633"/>
    <mergeCell ref="C1631:C1633"/>
    <mergeCell ref="D1631:D1633"/>
    <mergeCell ref="E1631:E1633"/>
    <mergeCell ref="F1631:F1633"/>
    <mergeCell ref="G1631:G1633"/>
    <mergeCell ref="H1631:H1633"/>
    <mergeCell ref="I1631:I1633"/>
    <mergeCell ref="J1631:J1633"/>
    <mergeCell ref="K1631:K1633"/>
    <mergeCell ref="A1634:A1636"/>
    <mergeCell ref="B1634:B1636"/>
    <mergeCell ref="C1634:C1636"/>
    <mergeCell ref="D1634:D1636"/>
    <mergeCell ref="E1634:E1636"/>
    <mergeCell ref="F1634:F1636"/>
    <mergeCell ref="G1634:G1636"/>
    <mergeCell ref="H1634:H1636"/>
    <mergeCell ref="I1634:I1636"/>
    <mergeCell ref="J1634:J1636"/>
    <mergeCell ref="K1634:K1636"/>
    <mergeCell ref="A1637:A1639"/>
    <mergeCell ref="B1637:B1639"/>
    <mergeCell ref="C1637:C1639"/>
    <mergeCell ref="D1637:D1639"/>
    <mergeCell ref="E1637:E1639"/>
    <mergeCell ref="F1637:F1639"/>
    <mergeCell ref="G1637:G1639"/>
    <mergeCell ref="H1637:H1639"/>
    <mergeCell ref="I1637:I1639"/>
    <mergeCell ref="J1637:J1639"/>
    <mergeCell ref="K1637:K1639"/>
    <mergeCell ref="A1640:A1642"/>
    <mergeCell ref="B1640:B1642"/>
    <mergeCell ref="C1640:C1642"/>
    <mergeCell ref="D1640:D1642"/>
    <mergeCell ref="E1640:E1642"/>
    <mergeCell ref="F1640:F1642"/>
    <mergeCell ref="G1640:G1642"/>
    <mergeCell ref="H1640:H1642"/>
    <mergeCell ref="I1640:I1642"/>
    <mergeCell ref="J1640:J1642"/>
    <mergeCell ref="K1640:K1642"/>
    <mergeCell ref="A1643:A1645"/>
    <mergeCell ref="B1643:B1645"/>
    <mergeCell ref="C1643:C1645"/>
    <mergeCell ref="D1643:D1645"/>
    <mergeCell ref="E1643:E1645"/>
    <mergeCell ref="F1643:F1645"/>
    <mergeCell ref="G1643:G1645"/>
    <mergeCell ref="H1643:H1645"/>
    <mergeCell ref="I1643:I1645"/>
    <mergeCell ref="J1643:J1645"/>
    <mergeCell ref="K1643:K1645"/>
    <mergeCell ref="A1646:A1648"/>
    <mergeCell ref="B1646:B1648"/>
    <mergeCell ref="C1646:C1648"/>
    <mergeCell ref="D1646:D1648"/>
    <mergeCell ref="E1646:E1648"/>
    <mergeCell ref="F1646:F1648"/>
    <mergeCell ref="G1646:G1648"/>
    <mergeCell ref="H1646:H1648"/>
    <mergeCell ref="I1646:I1648"/>
    <mergeCell ref="J1646:J1648"/>
    <mergeCell ref="K1646:K1648"/>
    <mergeCell ref="A1649:A1651"/>
    <mergeCell ref="B1649:B1651"/>
    <mergeCell ref="C1649:C1651"/>
    <mergeCell ref="D1649:D1651"/>
    <mergeCell ref="E1649:E1651"/>
    <mergeCell ref="F1649:F1651"/>
    <mergeCell ref="G1649:G1651"/>
    <mergeCell ref="H1649:H1651"/>
    <mergeCell ref="I1649:I1651"/>
    <mergeCell ref="J1649:J1651"/>
    <mergeCell ref="K1649:K1651"/>
    <mergeCell ref="A1652:A1654"/>
    <mergeCell ref="B1652:B1654"/>
    <mergeCell ref="C1652:C1654"/>
    <mergeCell ref="D1652:D1654"/>
    <mergeCell ref="E1652:E1654"/>
    <mergeCell ref="F1652:F1654"/>
    <mergeCell ref="G1652:G1654"/>
    <mergeCell ref="H1652:H1654"/>
    <mergeCell ref="I1652:I1654"/>
    <mergeCell ref="J1652:J1654"/>
    <mergeCell ref="K1652:K1654"/>
    <mergeCell ref="A1655:A1657"/>
    <mergeCell ref="B1655:B1657"/>
    <mergeCell ref="C1655:C1657"/>
    <mergeCell ref="D1655:D1657"/>
    <mergeCell ref="E1655:E1657"/>
    <mergeCell ref="F1655:F1657"/>
    <mergeCell ref="G1655:G1657"/>
    <mergeCell ref="H1655:H1657"/>
    <mergeCell ref="I1655:I1657"/>
    <mergeCell ref="J1655:J1657"/>
    <mergeCell ref="K1655:K1657"/>
    <mergeCell ref="A1658:A1660"/>
    <mergeCell ref="B1658:B1660"/>
    <mergeCell ref="C1658:C1660"/>
    <mergeCell ref="D1658:D1660"/>
    <mergeCell ref="E1658:E1660"/>
    <mergeCell ref="F1658:F1660"/>
    <mergeCell ref="G1658:G1660"/>
    <mergeCell ref="H1658:H1660"/>
    <mergeCell ref="I1658:I1660"/>
    <mergeCell ref="J1658:J1660"/>
    <mergeCell ref="K1658:K1660"/>
    <mergeCell ref="A1661:A1663"/>
    <mergeCell ref="B1661:B1663"/>
    <mergeCell ref="C1661:C1663"/>
    <mergeCell ref="D1661:D1663"/>
    <mergeCell ref="E1661:E1663"/>
    <mergeCell ref="F1661:F1663"/>
    <mergeCell ref="G1661:G1663"/>
    <mergeCell ref="H1661:H1663"/>
    <mergeCell ref="I1661:I1663"/>
    <mergeCell ref="J1661:J1663"/>
    <mergeCell ref="K1661:K1663"/>
    <mergeCell ref="A1664:A1666"/>
    <mergeCell ref="B1664:B1666"/>
    <mergeCell ref="C1664:C1666"/>
    <mergeCell ref="D1664:D1666"/>
    <mergeCell ref="E1664:E1666"/>
    <mergeCell ref="F1664:F1666"/>
    <mergeCell ref="G1664:G1666"/>
    <mergeCell ref="H1664:H1666"/>
    <mergeCell ref="I1664:I1666"/>
    <mergeCell ref="J1664:J1666"/>
    <mergeCell ref="K1664:K1666"/>
    <mergeCell ref="A1667:A1669"/>
    <mergeCell ref="B1667:B1669"/>
    <mergeCell ref="C1667:C1669"/>
    <mergeCell ref="D1667:D1669"/>
    <mergeCell ref="E1667:E1669"/>
    <mergeCell ref="F1667:F1669"/>
    <mergeCell ref="G1667:G1669"/>
    <mergeCell ref="H1667:H1669"/>
    <mergeCell ref="I1667:I1669"/>
    <mergeCell ref="J1667:J1669"/>
    <mergeCell ref="K1667:K1669"/>
    <mergeCell ref="A1670:A1672"/>
    <mergeCell ref="B1670:B1672"/>
    <mergeCell ref="C1670:C1672"/>
    <mergeCell ref="D1670:D1672"/>
    <mergeCell ref="E1670:E1672"/>
    <mergeCell ref="F1670:F1672"/>
    <mergeCell ref="G1670:G1672"/>
    <mergeCell ref="H1670:H1672"/>
    <mergeCell ref="I1670:I1672"/>
    <mergeCell ref="J1670:J1672"/>
    <mergeCell ref="K1670:K1672"/>
    <mergeCell ref="A1673:A1675"/>
    <mergeCell ref="B1673:B1675"/>
    <mergeCell ref="C1673:C1675"/>
    <mergeCell ref="D1673:D1675"/>
    <mergeCell ref="E1673:E1675"/>
    <mergeCell ref="F1673:F1675"/>
    <mergeCell ref="G1673:G1675"/>
    <mergeCell ref="H1673:H1675"/>
    <mergeCell ref="I1673:I1675"/>
    <mergeCell ref="J1673:J1675"/>
    <mergeCell ref="K1673:K1675"/>
    <mergeCell ref="A1676:A1678"/>
    <mergeCell ref="B1676:B1678"/>
    <mergeCell ref="C1676:C1678"/>
    <mergeCell ref="D1676:D1678"/>
    <mergeCell ref="E1676:E1678"/>
    <mergeCell ref="F1676:F1678"/>
    <mergeCell ref="G1676:G1678"/>
    <mergeCell ref="H1676:H1678"/>
    <mergeCell ref="I1676:I1678"/>
    <mergeCell ref="J1676:J1678"/>
    <mergeCell ref="K1676:K1678"/>
    <mergeCell ref="A1679:A1681"/>
    <mergeCell ref="B1679:B1681"/>
    <mergeCell ref="C1679:C1681"/>
    <mergeCell ref="D1679:D1681"/>
    <mergeCell ref="E1679:E1681"/>
    <mergeCell ref="F1679:F1681"/>
    <mergeCell ref="G1679:G1681"/>
    <mergeCell ref="H1679:H1681"/>
    <mergeCell ref="I1679:I1681"/>
    <mergeCell ref="J1679:J1681"/>
    <mergeCell ref="K1679:K1681"/>
    <mergeCell ref="A1682:A1684"/>
    <mergeCell ref="B1682:B1684"/>
    <mergeCell ref="C1682:C1684"/>
    <mergeCell ref="D1682:D1684"/>
    <mergeCell ref="E1682:E1684"/>
    <mergeCell ref="F1682:F1684"/>
    <mergeCell ref="G1682:G1684"/>
    <mergeCell ref="H1682:H1684"/>
    <mergeCell ref="I1682:I1684"/>
    <mergeCell ref="J1682:J1684"/>
    <mergeCell ref="K1682:K1684"/>
    <mergeCell ref="A1685:A1687"/>
    <mergeCell ref="B1685:B1687"/>
    <mergeCell ref="C1685:C1687"/>
    <mergeCell ref="D1685:D1687"/>
    <mergeCell ref="E1685:E1687"/>
    <mergeCell ref="F1685:F1687"/>
    <mergeCell ref="G1685:G1687"/>
    <mergeCell ref="H1685:H1687"/>
    <mergeCell ref="I1685:I1687"/>
    <mergeCell ref="J1685:J1687"/>
    <mergeCell ref="K1685:K1687"/>
    <mergeCell ref="A1688:A1690"/>
    <mergeCell ref="B1688:B1690"/>
    <mergeCell ref="C1688:C1690"/>
    <mergeCell ref="D1688:D1690"/>
    <mergeCell ref="E1688:E1690"/>
    <mergeCell ref="F1688:F1690"/>
    <mergeCell ref="G1688:G1690"/>
    <mergeCell ref="H1688:H1690"/>
    <mergeCell ref="I1688:I1690"/>
    <mergeCell ref="J1688:J1690"/>
    <mergeCell ref="K1688:K1690"/>
    <mergeCell ref="A1691:A1693"/>
    <mergeCell ref="B1691:B1693"/>
    <mergeCell ref="C1691:C1693"/>
    <mergeCell ref="D1691:D1693"/>
    <mergeCell ref="E1691:E1693"/>
    <mergeCell ref="F1691:F1693"/>
    <mergeCell ref="G1691:G1693"/>
    <mergeCell ref="H1691:H1693"/>
    <mergeCell ref="I1691:I1693"/>
    <mergeCell ref="J1691:J1693"/>
    <mergeCell ref="K1691:K1693"/>
    <mergeCell ref="A1694:A1696"/>
    <mergeCell ref="B1694:B1696"/>
    <mergeCell ref="C1694:C1696"/>
    <mergeCell ref="D1694:D1696"/>
    <mergeCell ref="E1694:E1696"/>
    <mergeCell ref="F1694:F1696"/>
    <mergeCell ref="G1694:G1696"/>
    <mergeCell ref="H1694:H1696"/>
    <mergeCell ref="I1694:I1696"/>
    <mergeCell ref="J1694:J1696"/>
    <mergeCell ref="K1694:K1696"/>
    <mergeCell ref="A1697:A1699"/>
    <mergeCell ref="B1697:B1699"/>
    <mergeCell ref="C1697:C1699"/>
    <mergeCell ref="D1697:D1699"/>
    <mergeCell ref="E1697:E1699"/>
    <mergeCell ref="F1697:F1699"/>
    <mergeCell ref="G1697:G1699"/>
    <mergeCell ref="H1697:H1699"/>
    <mergeCell ref="I1697:I1699"/>
    <mergeCell ref="J1697:J1699"/>
    <mergeCell ref="K1697:K1699"/>
    <mergeCell ref="A1700:A1702"/>
    <mergeCell ref="B1700:B1702"/>
    <mergeCell ref="C1700:C1702"/>
    <mergeCell ref="D1700:D1702"/>
    <mergeCell ref="E1700:E1702"/>
    <mergeCell ref="F1700:F1702"/>
    <mergeCell ref="G1700:G1702"/>
    <mergeCell ref="H1700:H1702"/>
    <mergeCell ref="I1700:I1702"/>
    <mergeCell ref="J1700:J1702"/>
    <mergeCell ref="K1700:K1702"/>
    <mergeCell ref="A1703:A1705"/>
    <mergeCell ref="B1703:B1705"/>
    <mergeCell ref="C1703:C1705"/>
    <mergeCell ref="D1703:D1705"/>
    <mergeCell ref="E1703:E1705"/>
    <mergeCell ref="F1703:F1705"/>
    <mergeCell ref="G1703:G1705"/>
    <mergeCell ref="H1703:H1705"/>
    <mergeCell ref="I1703:I1705"/>
    <mergeCell ref="J1703:J1705"/>
    <mergeCell ref="K1703:K1705"/>
    <mergeCell ref="A1706:A1708"/>
    <mergeCell ref="B1706:B1708"/>
    <mergeCell ref="C1706:C1708"/>
    <mergeCell ref="D1706:D1708"/>
    <mergeCell ref="E1706:E1708"/>
    <mergeCell ref="F1706:F1708"/>
    <mergeCell ref="G1706:G1708"/>
    <mergeCell ref="H1706:H1708"/>
    <mergeCell ref="I1706:I1708"/>
    <mergeCell ref="J1706:J1708"/>
    <mergeCell ref="K1706:K1708"/>
    <mergeCell ref="A1709:A1711"/>
    <mergeCell ref="B1709:B1711"/>
    <mergeCell ref="C1709:C1711"/>
    <mergeCell ref="D1709:D1711"/>
    <mergeCell ref="E1709:E1711"/>
    <mergeCell ref="F1709:F1711"/>
    <mergeCell ref="G1709:G1711"/>
    <mergeCell ref="H1709:H1711"/>
    <mergeCell ref="I1709:I1711"/>
    <mergeCell ref="J1709:J1711"/>
    <mergeCell ref="K1709:K1711"/>
    <mergeCell ref="A1712:A1714"/>
    <mergeCell ref="B1712:B1714"/>
    <mergeCell ref="C1712:C1714"/>
    <mergeCell ref="D1712:D1714"/>
    <mergeCell ref="E1712:E1714"/>
    <mergeCell ref="F1712:F1714"/>
    <mergeCell ref="G1712:G1714"/>
    <mergeCell ref="H1712:H1714"/>
    <mergeCell ref="I1712:I1714"/>
    <mergeCell ref="J1712:J1714"/>
    <mergeCell ref="K1712:K1714"/>
    <mergeCell ref="A1715:A1717"/>
    <mergeCell ref="B1715:B1717"/>
    <mergeCell ref="C1715:C1717"/>
    <mergeCell ref="D1715:D1717"/>
    <mergeCell ref="E1715:E1717"/>
    <mergeCell ref="F1715:F1717"/>
    <mergeCell ref="G1715:G1717"/>
    <mergeCell ref="H1715:H1717"/>
    <mergeCell ref="I1715:I1717"/>
    <mergeCell ref="J1715:J1717"/>
    <mergeCell ref="K1715:K1717"/>
    <mergeCell ref="A1718:A1720"/>
    <mergeCell ref="B1718:B1720"/>
    <mergeCell ref="C1718:C1720"/>
    <mergeCell ref="D1718:D1720"/>
    <mergeCell ref="E1718:E1720"/>
    <mergeCell ref="F1718:F1720"/>
    <mergeCell ref="G1718:G1720"/>
    <mergeCell ref="H1718:H1720"/>
    <mergeCell ref="I1718:I1720"/>
    <mergeCell ref="J1718:J1720"/>
    <mergeCell ref="K1718:K1720"/>
    <mergeCell ref="A1721:A1723"/>
    <mergeCell ref="B1721:B1723"/>
    <mergeCell ref="C1721:C1723"/>
    <mergeCell ref="D1721:D1723"/>
    <mergeCell ref="E1721:E1723"/>
    <mergeCell ref="F1721:F1723"/>
    <mergeCell ref="G1721:G1723"/>
    <mergeCell ref="H1721:H1723"/>
    <mergeCell ref="I1721:I1723"/>
    <mergeCell ref="J1721:J1723"/>
    <mergeCell ref="K1721:K1723"/>
    <mergeCell ref="A1724:A1726"/>
    <mergeCell ref="B1724:B1726"/>
    <mergeCell ref="C1724:C1726"/>
    <mergeCell ref="D1724:D1726"/>
    <mergeCell ref="E1724:E1726"/>
    <mergeCell ref="F1724:F1726"/>
    <mergeCell ref="G1724:G1726"/>
    <mergeCell ref="H1724:H1726"/>
    <mergeCell ref="I1724:I1726"/>
    <mergeCell ref="J1724:J1726"/>
    <mergeCell ref="K1724:K1726"/>
    <mergeCell ref="A1727:A1729"/>
    <mergeCell ref="B1727:B1729"/>
    <mergeCell ref="C1727:C1729"/>
    <mergeCell ref="D1727:D1729"/>
    <mergeCell ref="E1727:E1729"/>
    <mergeCell ref="F1727:F1729"/>
    <mergeCell ref="G1727:G1729"/>
    <mergeCell ref="H1727:H1729"/>
    <mergeCell ref="I1727:I1729"/>
    <mergeCell ref="J1727:J1729"/>
    <mergeCell ref="K1727:K1729"/>
    <mergeCell ref="A1730:A1732"/>
    <mergeCell ref="B1730:B1732"/>
    <mergeCell ref="C1730:C1732"/>
    <mergeCell ref="D1730:D1732"/>
    <mergeCell ref="E1730:E1732"/>
    <mergeCell ref="F1730:F1732"/>
    <mergeCell ref="G1730:G1732"/>
    <mergeCell ref="H1730:H1732"/>
    <mergeCell ref="I1730:I1732"/>
    <mergeCell ref="J1730:J1732"/>
    <mergeCell ref="K1730:K1732"/>
    <mergeCell ref="A1733:A1735"/>
    <mergeCell ref="B1733:B1735"/>
    <mergeCell ref="C1733:C1735"/>
    <mergeCell ref="D1733:D1735"/>
    <mergeCell ref="E1733:E1735"/>
    <mergeCell ref="F1733:F1735"/>
    <mergeCell ref="G1733:G1735"/>
    <mergeCell ref="H1733:H1735"/>
    <mergeCell ref="I1733:I1735"/>
    <mergeCell ref="J1733:J1735"/>
    <mergeCell ref="K1733:K1735"/>
    <mergeCell ref="A1736:A1738"/>
    <mergeCell ref="B1736:B1738"/>
    <mergeCell ref="C1736:C1738"/>
    <mergeCell ref="D1736:D1738"/>
    <mergeCell ref="E1736:E1738"/>
    <mergeCell ref="F1736:F1738"/>
    <mergeCell ref="G1736:G1738"/>
    <mergeCell ref="H1736:H1738"/>
    <mergeCell ref="I1736:I1738"/>
    <mergeCell ref="J1736:J1738"/>
    <mergeCell ref="K1736:K1738"/>
    <mergeCell ref="A1739:A1741"/>
    <mergeCell ref="B1739:B1741"/>
    <mergeCell ref="C1739:C1741"/>
    <mergeCell ref="D1739:D1741"/>
    <mergeCell ref="E1739:E1741"/>
    <mergeCell ref="F1739:F1741"/>
    <mergeCell ref="G1739:G1741"/>
    <mergeCell ref="H1739:H1741"/>
    <mergeCell ref="I1739:I1741"/>
    <mergeCell ref="J1739:J1741"/>
    <mergeCell ref="K1739:K1741"/>
    <mergeCell ref="A1742:A1744"/>
    <mergeCell ref="B1742:B1744"/>
    <mergeCell ref="C1742:C1744"/>
    <mergeCell ref="D1742:D1744"/>
    <mergeCell ref="E1742:E1744"/>
    <mergeCell ref="F1742:F1744"/>
    <mergeCell ref="G1742:G1744"/>
    <mergeCell ref="H1742:H1744"/>
    <mergeCell ref="I1742:I1744"/>
    <mergeCell ref="J1742:J1744"/>
    <mergeCell ref="K1742:K1744"/>
    <mergeCell ref="A1745:A1747"/>
    <mergeCell ref="B1745:B1747"/>
    <mergeCell ref="C1745:C1747"/>
    <mergeCell ref="D1745:D1747"/>
    <mergeCell ref="E1745:E1747"/>
    <mergeCell ref="F1745:F1747"/>
    <mergeCell ref="G1745:G1747"/>
    <mergeCell ref="H1745:H1747"/>
    <mergeCell ref="I1745:I1747"/>
    <mergeCell ref="J1745:J1747"/>
    <mergeCell ref="K1745:K1747"/>
    <mergeCell ref="A1748:A1750"/>
    <mergeCell ref="B1748:B1750"/>
    <mergeCell ref="C1748:C1750"/>
    <mergeCell ref="D1748:D1750"/>
    <mergeCell ref="E1748:E1750"/>
    <mergeCell ref="F1748:F1750"/>
    <mergeCell ref="G1748:G1750"/>
    <mergeCell ref="H1748:H1750"/>
    <mergeCell ref="I1748:I1750"/>
    <mergeCell ref="J1748:J1750"/>
    <mergeCell ref="K1748:K1750"/>
    <mergeCell ref="A1751:A1753"/>
    <mergeCell ref="B1751:B1753"/>
    <mergeCell ref="C1751:C1753"/>
    <mergeCell ref="D1751:D1753"/>
    <mergeCell ref="E1751:E1753"/>
    <mergeCell ref="F1751:F1753"/>
    <mergeCell ref="G1751:G1753"/>
    <mergeCell ref="H1751:H1753"/>
    <mergeCell ref="I1751:I1753"/>
    <mergeCell ref="J1751:J1753"/>
    <mergeCell ref="K1751:K1753"/>
    <mergeCell ref="A1754:A1756"/>
    <mergeCell ref="B1754:B1756"/>
    <mergeCell ref="C1754:C1756"/>
    <mergeCell ref="D1754:D1756"/>
    <mergeCell ref="E1754:E1756"/>
    <mergeCell ref="F1754:F1756"/>
    <mergeCell ref="G1754:G1756"/>
    <mergeCell ref="H1754:H1756"/>
    <mergeCell ref="I1754:I1756"/>
    <mergeCell ref="J1754:J1756"/>
    <mergeCell ref="K1754:K1756"/>
    <mergeCell ref="A1757:A1759"/>
    <mergeCell ref="B1757:B1759"/>
    <mergeCell ref="C1757:C1759"/>
    <mergeCell ref="D1757:D1759"/>
    <mergeCell ref="E1757:E1759"/>
    <mergeCell ref="F1757:F1759"/>
    <mergeCell ref="G1757:G1759"/>
    <mergeCell ref="H1757:H1759"/>
    <mergeCell ref="I1757:I1759"/>
    <mergeCell ref="J1757:J1759"/>
    <mergeCell ref="K1757:K1759"/>
    <mergeCell ref="A1760:A1762"/>
    <mergeCell ref="B1760:B1762"/>
    <mergeCell ref="C1760:C1762"/>
    <mergeCell ref="D1760:D1762"/>
    <mergeCell ref="E1760:E1762"/>
    <mergeCell ref="F1760:F1762"/>
    <mergeCell ref="G1760:G1762"/>
    <mergeCell ref="H1760:H1762"/>
    <mergeCell ref="I1760:I1762"/>
    <mergeCell ref="J1760:J1762"/>
    <mergeCell ref="K1760:K1762"/>
    <mergeCell ref="A1763:A1765"/>
    <mergeCell ref="B1763:B1765"/>
    <mergeCell ref="C1763:C1765"/>
    <mergeCell ref="D1763:D1765"/>
    <mergeCell ref="E1763:E1765"/>
    <mergeCell ref="F1763:F1765"/>
    <mergeCell ref="G1763:G1765"/>
    <mergeCell ref="H1763:H1765"/>
    <mergeCell ref="I1763:I1765"/>
    <mergeCell ref="J1763:J1765"/>
    <mergeCell ref="K1763:K1765"/>
    <mergeCell ref="A1766:G1768"/>
    <mergeCell ref="H1766:H1768"/>
    <mergeCell ref="I1766:I1768"/>
    <mergeCell ref="J1766:J1768"/>
    <mergeCell ref="K1766:K1768"/>
    <mergeCell ref="A1769:K1769"/>
  </mergeCells>
  <pageMargins left="0.7" right="0.7" top="0.75" bottom="0.75" header="0.3" footer="0.3"/>
  <pageSetup orientation="portrait" verticalDpi="598" r:id="rId1"/>
  <headerFooter>
    <oddHeader>&amp;CAttachment I: AMAIT ISO Zones 2 and 3 Excess Earth Movement $50M X/O $50M Report and Cover Letter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K1372"/>
  <sheetViews>
    <sheetView topLeftCell="D1340" workbookViewId="0">
      <selection activeCell="K1370" sqref="K1370:K1372"/>
    </sheetView>
  </sheetViews>
  <sheetFormatPr defaultRowHeight="12.75" customHeight="1" x14ac:dyDescent="0.2"/>
  <cols>
    <col min="1" max="1" width="6.140625" bestFit="1" customWidth="1"/>
    <col min="2" max="2" width="89.7109375" bestFit="1" customWidth="1"/>
    <col min="3" max="3" width="87.140625" bestFit="1" customWidth="1"/>
    <col min="4" max="4" width="51.7109375" bestFit="1" customWidth="1"/>
    <col min="5" max="5" width="23.85546875" bestFit="1" customWidth="1"/>
    <col min="6" max="6" width="12.42578125" bestFit="1" customWidth="1"/>
    <col min="7" max="7" width="4.85546875" bestFit="1" customWidth="1"/>
    <col min="8" max="8" width="46.7109375" bestFit="1" customWidth="1"/>
    <col min="9" max="9" width="29" bestFit="1" customWidth="1"/>
    <col min="10" max="10" width="30.140625" bestFit="1" customWidth="1"/>
    <col min="11" max="11" width="35.28515625" bestFit="1" customWidth="1"/>
  </cols>
  <sheetData>
    <row r="2" spans="1:11" ht="21" customHeight="1" x14ac:dyDescent="0.2">
      <c r="A2" s="61" t="s">
        <v>1011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ht="18.75" customHeight="1" x14ac:dyDescent="0.2">
      <c r="A3" s="42">
        <v>43468</v>
      </c>
      <c r="B3" s="40"/>
      <c r="C3" s="40"/>
      <c r="D3" s="40"/>
      <c r="E3" s="40"/>
      <c r="F3" s="40"/>
      <c r="G3" s="40"/>
      <c r="H3" s="40"/>
      <c r="I3" s="40"/>
      <c r="J3" s="40"/>
      <c r="K3" s="40"/>
    </row>
    <row r="5" spans="1:11" ht="17.25" customHeight="1" x14ac:dyDescent="0.2">
      <c r="A5" s="1"/>
      <c r="B5" s="43" t="s">
        <v>1</v>
      </c>
      <c r="C5" s="43" t="s">
        <v>2</v>
      </c>
      <c r="D5" s="43" t="s">
        <v>3</v>
      </c>
      <c r="E5" s="43" t="s">
        <v>4</v>
      </c>
      <c r="F5" s="43" t="s">
        <v>5</v>
      </c>
      <c r="G5" s="43" t="s">
        <v>6</v>
      </c>
      <c r="H5" s="43" t="s">
        <v>7</v>
      </c>
      <c r="I5" s="43" t="s">
        <v>8</v>
      </c>
      <c r="J5" s="43" t="s">
        <v>9</v>
      </c>
      <c r="K5" s="43" t="s">
        <v>10</v>
      </c>
    </row>
    <row r="6" spans="1:11" ht="17.25" customHeight="1" x14ac:dyDescent="0.2">
      <c r="A6" s="2"/>
      <c r="B6" s="44"/>
      <c r="C6" s="44"/>
      <c r="D6" s="44"/>
      <c r="E6" s="44"/>
      <c r="F6" s="44"/>
      <c r="G6" s="44"/>
      <c r="H6" s="44"/>
      <c r="I6" s="44"/>
      <c r="J6" s="44"/>
      <c r="K6" s="44"/>
    </row>
    <row r="7" spans="1:11" ht="17.25" customHeight="1" x14ac:dyDescent="0.2">
      <c r="A7" s="3"/>
      <c r="B7" s="45"/>
      <c r="C7" s="45"/>
      <c r="D7" s="45"/>
      <c r="E7" s="45"/>
      <c r="F7" s="45"/>
      <c r="G7" s="45"/>
      <c r="H7" s="45"/>
      <c r="I7" s="45"/>
      <c r="J7" s="45"/>
      <c r="K7" s="45"/>
    </row>
    <row r="8" spans="1:11" ht="17.25" customHeight="1" x14ac:dyDescent="0.2">
      <c r="A8" s="46">
        <v>1</v>
      </c>
      <c r="B8" s="47" t="s">
        <v>11</v>
      </c>
      <c r="C8" s="47" t="s">
        <v>1012</v>
      </c>
      <c r="D8" s="47" t="s">
        <v>1013</v>
      </c>
      <c r="E8" s="47" t="s">
        <v>1014</v>
      </c>
      <c r="F8" s="48" t="s">
        <v>1015</v>
      </c>
      <c r="G8" s="48" t="s">
        <v>1016</v>
      </c>
      <c r="H8" s="49">
        <v>0</v>
      </c>
      <c r="I8" s="49">
        <v>0</v>
      </c>
      <c r="J8" s="49">
        <v>30900</v>
      </c>
      <c r="K8" s="49">
        <v>30900</v>
      </c>
    </row>
    <row r="9" spans="1:11" ht="17.25" customHeight="1" x14ac:dyDescent="0.2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</row>
    <row r="10" spans="1:11" ht="17.25" customHeight="1" x14ac:dyDescent="0.2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 ht="17.25" customHeight="1" x14ac:dyDescent="0.2">
      <c r="A11" s="46">
        <v>2</v>
      </c>
      <c r="B11" s="47" t="s">
        <v>17</v>
      </c>
      <c r="C11" s="47" t="s">
        <v>1017</v>
      </c>
      <c r="D11" s="47" t="s">
        <v>1018</v>
      </c>
      <c r="E11" s="47" t="s">
        <v>1019</v>
      </c>
      <c r="F11" s="48" t="s">
        <v>1020</v>
      </c>
      <c r="G11" s="48" t="s">
        <v>1016</v>
      </c>
      <c r="H11" s="49">
        <v>69372.83</v>
      </c>
      <c r="I11" s="49">
        <v>0</v>
      </c>
      <c r="J11" s="49">
        <v>0</v>
      </c>
      <c r="K11" s="49">
        <v>69372.83</v>
      </c>
    </row>
    <row r="12" spans="1:11" ht="17.25" customHeight="1" x14ac:dyDescent="0.2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</row>
    <row r="13" spans="1:11" ht="17.25" customHeight="1" x14ac:dyDescent="0.2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1" ht="17.25" customHeight="1" x14ac:dyDescent="0.2">
      <c r="A14" s="46">
        <v>3</v>
      </c>
      <c r="B14" s="47" t="s">
        <v>22</v>
      </c>
      <c r="C14" s="47" t="s">
        <v>1021</v>
      </c>
      <c r="D14" s="47" t="s">
        <v>1022</v>
      </c>
      <c r="E14" s="47" t="s">
        <v>1023</v>
      </c>
      <c r="F14" s="48" t="s">
        <v>1024</v>
      </c>
      <c r="G14" s="48" t="s">
        <v>1016</v>
      </c>
      <c r="H14" s="49">
        <v>1112931.3799999999</v>
      </c>
      <c r="I14" s="49">
        <v>0</v>
      </c>
      <c r="J14" s="49">
        <v>321515.12</v>
      </c>
      <c r="K14" s="49">
        <v>1434446.5</v>
      </c>
    </row>
    <row r="15" spans="1:11" ht="17.25" customHeight="1" x14ac:dyDescent="0.2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</row>
    <row r="16" spans="1:11" ht="17.25" customHeight="1" x14ac:dyDescent="0.2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</row>
    <row r="17" spans="1:11" ht="17.25" customHeight="1" x14ac:dyDescent="0.2">
      <c r="A17" s="46">
        <v>4</v>
      </c>
      <c r="B17" s="47" t="s">
        <v>22</v>
      </c>
      <c r="C17" s="47" t="s">
        <v>1025</v>
      </c>
      <c r="D17" s="47" t="s">
        <v>1026</v>
      </c>
      <c r="E17" s="47" t="s">
        <v>1023</v>
      </c>
      <c r="F17" s="48" t="s">
        <v>1024</v>
      </c>
      <c r="G17" s="48" t="s">
        <v>1016</v>
      </c>
      <c r="H17" s="49">
        <v>58655.62</v>
      </c>
      <c r="I17" s="49">
        <v>0</v>
      </c>
      <c r="J17" s="49">
        <v>48579.65</v>
      </c>
      <c r="K17" s="49">
        <v>107235.27</v>
      </c>
    </row>
    <row r="18" spans="1:11" ht="17.25" customHeight="1" x14ac:dyDescent="0.2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</row>
    <row r="19" spans="1:11" ht="17.25" customHeight="1" x14ac:dyDescent="0.2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1:11" ht="17.25" customHeight="1" x14ac:dyDescent="0.2">
      <c r="A20" s="46">
        <v>5</v>
      </c>
      <c r="B20" s="47" t="s">
        <v>1027</v>
      </c>
      <c r="C20" s="47" t="s">
        <v>92</v>
      </c>
      <c r="D20" s="47" t="s">
        <v>1028</v>
      </c>
      <c r="E20" s="47" t="s">
        <v>1029</v>
      </c>
      <c r="F20" s="48" t="s">
        <v>1030</v>
      </c>
      <c r="G20" s="48" t="s">
        <v>1016</v>
      </c>
      <c r="H20" s="49">
        <v>20987.62</v>
      </c>
      <c r="I20" s="49">
        <v>0</v>
      </c>
      <c r="J20" s="49">
        <v>6072.46</v>
      </c>
      <c r="K20" s="49">
        <v>27060.080000000002</v>
      </c>
    </row>
    <row r="21" spans="1:11" ht="17.25" customHeight="1" x14ac:dyDescent="0.2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spans="1:11" ht="17.25" customHeight="1" x14ac:dyDescent="0.2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</row>
    <row r="23" spans="1:11" ht="17.25" customHeight="1" x14ac:dyDescent="0.2">
      <c r="A23" s="46">
        <v>6</v>
      </c>
      <c r="B23" s="47" t="s">
        <v>1031</v>
      </c>
      <c r="C23" s="47" t="s">
        <v>500</v>
      </c>
      <c r="D23" s="47" t="s">
        <v>1032</v>
      </c>
      <c r="E23" s="47" t="s">
        <v>1033</v>
      </c>
      <c r="F23" s="48" t="s">
        <v>1034</v>
      </c>
      <c r="G23" s="48" t="s">
        <v>1016</v>
      </c>
      <c r="H23" s="49">
        <v>50515.17</v>
      </c>
      <c r="I23" s="49">
        <v>0</v>
      </c>
      <c r="J23" s="49">
        <v>6072.46</v>
      </c>
      <c r="K23" s="49">
        <v>56587.63</v>
      </c>
    </row>
    <row r="24" spans="1:11" ht="17.25" customHeight="1" x14ac:dyDescent="0.2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</row>
    <row r="25" spans="1:11" ht="17.25" customHeight="1" x14ac:dyDescent="0.2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</row>
    <row r="26" spans="1:11" ht="17.25" customHeight="1" x14ac:dyDescent="0.2">
      <c r="A26" s="46">
        <v>7</v>
      </c>
      <c r="B26" s="47" t="s">
        <v>1031</v>
      </c>
      <c r="C26" s="47" t="s">
        <v>852</v>
      </c>
      <c r="D26" s="47" t="s">
        <v>1035</v>
      </c>
      <c r="E26" s="47" t="s">
        <v>1033</v>
      </c>
      <c r="F26" s="48" t="s">
        <v>1034</v>
      </c>
      <c r="G26" s="48" t="s">
        <v>1016</v>
      </c>
      <c r="H26" s="49">
        <v>819.41</v>
      </c>
      <c r="I26" s="49">
        <v>0</v>
      </c>
      <c r="J26" s="49">
        <v>910.87</v>
      </c>
      <c r="K26" s="49">
        <v>1730.28</v>
      </c>
    </row>
    <row r="27" spans="1:11" ht="17.25" customHeight="1" x14ac:dyDescent="0.2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</row>
    <row r="28" spans="1:11" ht="17.25" customHeight="1" x14ac:dyDescent="0.2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</row>
    <row r="29" spans="1:11" ht="17.25" customHeight="1" x14ac:dyDescent="0.2">
      <c r="A29" s="46">
        <v>8</v>
      </c>
      <c r="B29" s="47" t="s">
        <v>1031</v>
      </c>
      <c r="C29" s="47" t="s">
        <v>92</v>
      </c>
      <c r="D29" s="47" t="s">
        <v>1036</v>
      </c>
      <c r="E29" s="47" t="s">
        <v>1033</v>
      </c>
      <c r="F29" s="48" t="s">
        <v>1034</v>
      </c>
      <c r="G29" s="48" t="s">
        <v>1016</v>
      </c>
      <c r="H29" s="49">
        <v>0</v>
      </c>
      <c r="I29" s="49">
        <v>0</v>
      </c>
      <c r="J29" s="49">
        <v>0</v>
      </c>
      <c r="K29" s="49">
        <v>0</v>
      </c>
    </row>
    <row r="30" spans="1:11" ht="17.25" customHeight="1" x14ac:dyDescent="0.2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</row>
    <row r="31" spans="1:11" ht="17.25" customHeight="1" x14ac:dyDescent="0.2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</row>
    <row r="32" spans="1:11" ht="17.25" customHeight="1" x14ac:dyDescent="0.2">
      <c r="A32" s="46">
        <v>9</v>
      </c>
      <c r="B32" s="47" t="s">
        <v>1031</v>
      </c>
      <c r="C32" s="47" t="s">
        <v>71</v>
      </c>
      <c r="D32" s="47" t="s">
        <v>1037</v>
      </c>
      <c r="E32" s="47" t="s">
        <v>1033</v>
      </c>
      <c r="F32" s="48" t="s">
        <v>1034</v>
      </c>
      <c r="G32" s="48" t="s">
        <v>1016</v>
      </c>
      <c r="H32" s="49">
        <v>0</v>
      </c>
      <c r="I32" s="49">
        <v>0</v>
      </c>
      <c r="J32" s="49">
        <v>0</v>
      </c>
      <c r="K32" s="49">
        <v>0</v>
      </c>
    </row>
    <row r="33" spans="1:11" ht="17.25" customHeight="1" x14ac:dyDescent="0.2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</row>
    <row r="34" spans="1:11" ht="17.25" customHeight="1" x14ac:dyDescent="0.2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ht="17.25" customHeight="1" x14ac:dyDescent="0.2">
      <c r="A35" s="46">
        <v>10</v>
      </c>
      <c r="B35" s="47" t="s">
        <v>1038</v>
      </c>
      <c r="C35" s="47" t="s">
        <v>1039</v>
      </c>
      <c r="D35" s="47" t="s">
        <v>1040</v>
      </c>
      <c r="E35" s="47" t="s">
        <v>1041</v>
      </c>
      <c r="F35" s="48" t="s">
        <v>1042</v>
      </c>
      <c r="G35" s="48" t="s">
        <v>1016</v>
      </c>
      <c r="H35" s="49">
        <v>32618.61</v>
      </c>
      <c r="I35" s="49">
        <v>0</v>
      </c>
      <c r="J35" s="49">
        <v>0</v>
      </c>
      <c r="K35" s="49">
        <v>32618.61</v>
      </c>
    </row>
    <row r="36" spans="1:11" ht="17.25" customHeight="1" x14ac:dyDescent="0.2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</row>
    <row r="37" spans="1:11" ht="17.25" customHeight="1" x14ac:dyDescent="0.2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 ht="17.25" customHeight="1" x14ac:dyDescent="0.2">
      <c r="A38" s="46">
        <v>11</v>
      </c>
      <c r="B38" s="47" t="s">
        <v>1038</v>
      </c>
      <c r="C38" s="47" t="s">
        <v>86</v>
      </c>
      <c r="D38" s="47" t="s">
        <v>1043</v>
      </c>
      <c r="E38" s="47" t="s">
        <v>1041</v>
      </c>
      <c r="F38" s="48" t="s">
        <v>1042</v>
      </c>
      <c r="G38" s="48" t="s">
        <v>1016</v>
      </c>
      <c r="H38" s="49">
        <v>205445.17</v>
      </c>
      <c r="I38" s="49">
        <v>0</v>
      </c>
      <c r="J38" s="49">
        <v>0</v>
      </c>
      <c r="K38" s="49">
        <v>205445.17</v>
      </c>
    </row>
    <row r="39" spans="1:11" ht="17.25" customHeight="1" x14ac:dyDescent="0.2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</row>
    <row r="40" spans="1:11" ht="17.25" customHeight="1" x14ac:dyDescent="0.2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 ht="17.25" customHeight="1" x14ac:dyDescent="0.2">
      <c r="A41" s="46">
        <v>12</v>
      </c>
      <c r="B41" s="47" t="s">
        <v>1038</v>
      </c>
      <c r="C41" s="47" t="s">
        <v>1044</v>
      </c>
      <c r="D41" s="47" t="s">
        <v>1045</v>
      </c>
      <c r="E41" s="47" t="s">
        <v>1041</v>
      </c>
      <c r="F41" s="48" t="s">
        <v>1042</v>
      </c>
      <c r="G41" s="48" t="s">
        <v>1016</v>
      </c>
      <c r="H41" s="49">
        <v>4717.78</v>
      </c>
      <c r="I41" s="49">
        <v>0</v>
      </c>
      <c r="J41" s="49">
        <v>0</v>
      </c>
      <c r="K41" s="49">
        <v>4717.78</v>
      </c>
    </row>
    <row r="42" spans="1:11" ht="17.25" customHeight="1" x14ac:dyDescent="0.2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</row>
    <row r="43" spans="1:11" ht="17.25" customHeight="1" x14ac:dyDescent="0.2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 ht="17.25" customHeight="1" x14ac:dyDescent="0.2">
      <c r="A44" s="46">
        <v>13</v>
      </c>
      <c r="B44" s="47" t="s">
        <v>1038</v>
      </c>
      <c r="C44" s="47" t="s">
        <v>1046</v>
      </c>
      <c r="D44" s="47" t="s">
        <v>1047</v>
      </c>
      <c r="E44" s="47" t="s">
        <v>1041</v>
      </c>
      <c r="F44" s="48" t="s">
        <v>1042</v>
      </c>
      <c r="G44" s="48" t="s">
        <v>1016</v>
      </c>
      <c r="H44" s="49">
        <v>82911.94</v>
      </c>
      <c r="I44" s="49">
        <v>0</v>
      </c>
      <c r="J44" s="49">
        <v>21222.12</v>
      </c>
      <c r="K44" s="49">
        <v>104134.06</v>
      </c>
    </row>
    <row r="45" spans="1:11" ht="17.25" customHeight="1" x14ac:dyDescent="0.2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</row>
    <row r="46" spans="1:11" ht="17.25" customHeight="1" x14ac:dyDescent="0.2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</row>
    <row r="47" spans="1:11" ht="17.25" customHeight="1" x14ac:dyDescent="0.2">
      <c r="A47" s="46">
        <v>14</v>
      </c>
      <c r="B47" s="47" t="s">
        <v>1038</v>
      </c>
      <c r="C47" s="47" t="s">
        <v>1048</v>
      </c>
      <c r="D47" s="47" t="s">
        <v>1049</v>
      </c>
      <c r="E47" s="47" t="s">
        <v>1050</v>
      </c>
      <c r="F47" s="48" t="s">
        <v>258</v>
      </c>
      <c r="G47" s="48" t="s">
        <v>1016</v>
      </c>
      <c r="H47" s="49">
        <v>90341.63</v>
      </c>
      <c r="I47" s="49">
        <v>0</v>
      </c>
      <c r="J47" s="49">
        <v>0</v>
      </c>
      <c r="K47" s="49">
        <v>90341.63</v>
      </c>
    </row>
    <row r="48" spans="1:11" ht="17.25" customHeight="1" x14ac:dyDescent="0.2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</row>
    <row r="49" spans="1:11" ht="17.25" customHeight="1" x14ac:dyDescent="0.2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</row>
    <row r="50" spans="1:11" ht="17.25" customHeight="1" x14ac:dyDescent="0.2">
      <c r="A50" s="46">
        <v>15</v>
      </c>
      <c r="B50" s="47" t="s">
        <v>1038</v>
      </c>
      <c r="C50" s="47" t="s">
        <v>1051</v>
      </c>
      <c r="D50" s="47" t="s">
        <v>1052</v>
      </c>
      <c r="E50" s="47" t="s">
        <v>1050</v>
      </c>
      <c r="F50" s="48" t="s">
        <v>258</v>
      </c>
      <c r="G50" s="48" t="s">
        <v>1016</v>
      </c>
      <c r="H50" s="49">
        <v>10401.76</v>
      </c>
      <c r="I50" s="49">
        <v>0</v>
      </c>
      <c r="J50" s="49">
        <v>0</v>
      </c>
      <c r="K50" s="49">
        <v>10401.76</v>
      </c>
    </row>
    <row r="51" spans="1:11" ht="17.25" customHeight="1" x14ac:dyDescent="0.2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</row>
    <row r="52" spans="1:11" ht="17.25" customHeight="1" x14ac:dyDescent="0.2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</row>
    <row r="53" spans="1:11" ht="17.25" customHeight="1" x14ac:dyDescent="0.2">
      <c r="A53" s="46">
        <v>16</v>
      </c>
      <c r="B53" s="47" t="s">
        <v>1038</v>
      </c>
      <c r="C53" s="47" t="s">
        <v>1053</v>
      </c>
      <c r="D53" s="47" t="s">
        <v>1054</v>
      </c>
      <c r="E53" s="47" t="s">
        <v>1050</v>
      </c>
      <c r="F53" s="48" t="s">
        <v>258</v>
      </c>
      <c r="G53" s="48" t="s">
        <v>1016</v>
      </c>
      <c r="H53" s="49">
        <v>24757.52</v>
      </c>
      <c r="I53" s="49">
        <v>0</v>
      </c>
      <c r="J53" s="49">
        <v>2428.98</v>
      </c>
      <c r="K53" s="49">
        <v>27186.5</v>
      </c>
    </row>
    <row r="54" spans="1:11" ht="17.25" customHeight="1" x14ac:dyDescent="0.2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</row>
    <row r="55" spans="1:11" ht="17.25" customHeight="1" x14ac:dyDescent="0.2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</row>
    <row r="56" spans="1:11" ht="17.25" customHeight="1" x14ac:dyDescent="0.2">
      <c r="A56" s="46">
        <v>17</v>
      </c>
      <c r="B56" s="47" t="s">
        <v>1038</v>
      </c>
      <c r="C56" s="47" t="s">
        <v>1055</v>
      </c>
      <c r="D56" s="47" t="s">
        <v>1056</v>
      </c>
      <c r="E56" s="47" t="s">
        <v>1050</v>
      </c>
      <c r="F56" s="48" t="s">
        <v>258</v>
      </c>
      <c r="G56" s="48" t="s">
        <v>1016</v>
      </c>
      <c r="H56" s="49">
        <v>12732.01</v>
      </c>
      <c r="I56" s="49">
        <v>0</v>
      </c>
      <c r="J56" s="49">
        <v>2428.98</v>
      </c>
      <c r="K56" s="49">
        <v>15160.99</v>
      </c>
    </row>
    <row r="57" spans="1:11" ht="17.25" customHeight="1" x14ac:dyDescent="0.2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</row>
    <row r="58" spans="1:11" ht="17.25" customHeight="1" x14ac:dyDescent="0.2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</row>
    <row r="59" spans="1:11" ht="17.25" customHeight="1" x14ac:dyDescent="0.2">
      <c r="A59" s="46">
        <v>18</v>
      </c>
      <c r="B59" s="47" t="s">
        <v>1038</v>
      </c>
      <c r="C59" s="47" t="s">
        <v>1057</v>
      </c>
      <c r="D59" s="47" t="s">
        <v>1058</v>
      </c>
      <c r="E59" s="47" t="s">
        <v>1041</v>
      </c>
      <c r="F59" s="48" t="s">
        <v>1042</v>
      </c>
      <c r="G59" s="48" t="s">
        <v>1016</v>
      </c>
      <c r="H59" s="49">
        <v>146090.69</v>
      </c>
      <c r="I59" s="49">
        <v>0</v>
      </c>
      <c r="J59" s="49">
        <v>64303.02</v>
      </c>
      <c r="K59" s="49">
        <v>210393.71</v>
      </c>
    </row>
    <row r="60" spans="1:11" ht="17.25" customHeight="1" x14ac:dyDescent="0.2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</row>
    <row r="61" spans="1:11" ht="17.25" customHeight="1" x14ac:dyDescent="0.2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</row>
    <row r="62" spans="1:11" ht="17.25" customHeight="1" x14ac:dyDescent="0.2">
      <c r="A62" s="46">
        <v>19</v>
      </c>
      <c r="B62" s="47" t="s">
        <v>1038</v>
      </c>
      <c r="C62" s="47" t="s">
        <v>1059</v>
      </c>
      <c r="D62" s="47" t="s">
        <v>1060</v>
      </c>
      <c r="E62" s="47" t="s">
        <v>1041</v>
      </c>
      <c r="F62" s="48" t="s">
        <v>1042</v>
      </c>
      <c r="G62" s="48" t="s">
        <v>1016</v>
      </c>
      <c r="H62" s="49">
        <v>0</v>
      </c>
      <c r="I62" s="49">
        <v>0</v>
      </c>
      <c r="J62" s="49">
        <v>0</v>
      </c>
      <c r="K62" s="49">
        <v>0</v>
      </c>
    </row>
    <row r="63" spans="1:11" ht="17.25" customHeight="1" x14ac:dyDescent="0.2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</row>
    <row r="64" spans="1:11" ht="17.25" customHeight="1" x14ac:dyDescent="0.2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</row>
    <row r="65" spans="1:11" ht="17.25" customHeight="1" x14ac:dyDescent="0.2">
      <c r="A65" s="46">
        <v>20</v>
      </c>
      <c r="B65" s="47" t="s">
        <v>1038</v>
      </c>
      <c r="C65" s="47" t="s">
        <v>44</v>
      </c>
      <c r="D65" s="47" t="s">
        <v>1061</v>
      </c>
      <c r="E65" s="47" t="s">
        <v>1041</v>
      </c>
      <c r="F65" s="48" t="s">
        <v>1042</v>
      </c>
      <c r="G65" s="48" t="s">
        <v>1016</v>
      </c>
      <c r="H65" s="49">
        <v>15507.21</v>
      </c>
      <c r="I65" s="49">
        <v>0</v>
      </c>
      <c r="J65" s="49">
        <v>6072.46</v>
      </c>
      <c r="K65" s="49">
        <v>21579.67</v>
      </c>
    </row>
    <row r="66" spans="1:11" ht="17.25" customHeight="1" x14ac:dyDescent="0.2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</row>
    <row r="67" spans="1:11" ht="17.25" customHeight="1" x14ac:dyDescent="0.2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</row>
    <row r="68" spans="1:11" ht="17.25" customHeight="1" x14ac:dyDescent="0.2">
      <c r="A68" s="46">
        <v>21</v>
      </c>
      <c r="B68" s="47" t="s">
        <v>1062</v>
      </c>
      <c r="C68" s="47" t="s">
        <v>852</v>
      </c>
      <c r="D68" s="47" t="s">
        <v>1063</v>
      </c>
      <c r="E68" s="47" t="s">
        <v>1050</v>
      </c>
      <c r="F68" s="48" t="s">
        <v>258</v>
      </c>
      <c r="G68" s="48" t="s">
        <v>1016</v>
      </c>
      <c r="H68" s="49">
        <v>16075.76</v>
      </c>
      <c r="I68" s="49">
        <v>0</v>
      </c>
      <c r="J68" s="49">
        <v>6430.3</v>
      </c>
      <c r="K68" s="49">
        <v>22506.06</v>
      </c>
    </row>
    <row r="69" spans="1:11" ht="17.25" customHeight="1" x14ac:dyDescent="0.2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</row>
    <row r="70" spans="1:11" ht="17.25" customHeight="1" x14ac:dyDescent="0.2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</row>
    <row r="71" spans="1:11" ht="17.25" customHeight="1" x14ac:dyDescent="0.2">
      <c r="A71" s="46">
        <v>22</v>
      </c>
      <c r="B71" s="47" t="s">
        <v>1062</v>
      </c>
      <c r="C71" s="47" t="s">
        <v>92</v>
      </c>
      <c r="D71" s="47" t="s">
        <v>1064</v>
      </c>
      <c r="E71" s="47" t="s">
        <v>1050</v>
      </c>
      <c r="F71" s="48" t="s">
        <v>258</v>
      </c>
      <c r="G71" s="48" t="s">
        <v>1016</v>
      </c>
      <c r="H71" s="49">
        <v>221231.99</v>
      </c>
      <c r="I71" s="49">
        <v>0</v>
      </c>
      <c r="J71" s="49">
        <v>53585.85</v>
      </c>
      <c r="K71" s="49">
        <v>274817.84000000003</v>
      </c>
    </row>
    <row r="72" spans="1:11" ht="17.25" customHeight="1" x14ac:dyDescent="0.2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</row>
    <row r="73" spans="1:11" ht="17.25" customHeight="1" x14ac:dyDescent="0.2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</row>
    <row r="74" spans="1:11" ht="17.25" customHeight="1" x14ac:dyDescent="0.2">
      <c r="A74" s="46">
        <v>23</v>
      </c>
      <c r="B74" s="47" t="s">
        <v>1065</v>
      </c>
      <c r="C74" s="47" t="s">
        <v>1066</v>
      </c>
      <c r="D74" s="47" t="s">
        <v>1067</v>
      </c>
      <c r="E74" s="47" t="s">
        <v>1068</v>
      </c>
      <c r="F74" s="48" t="s">
        <v>1069</v>
      </c>
      <c r="G74" s="48" t="s">
        <v>1016</v>
      </c>
      <c r="H74" s="49">
        <v>0</v>
      </c>
      <c r="I74" s="49">
        <v>0</v>
      </c>
      <c r="J74" s="49">
        <v>0</v>
      </c>
      <c r="K74" s="49">
        <v>0</v>
      </c>
    </row>
    <row r="75" spans="1:11" ht="17.25" customHeight="1" x14ac:dyDescent="0.2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</row>
    <row r="76" spans="1:11" ht="17.25" customHeight="1" x14ac:dyDescent="0.2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</row>
    <row r="77" spans="1:11" ht="17.25" customHeight="1" x14ac:dyDescent="0.2">
      <c r="A77" s="46">
        <v>24</v>
      </c>
      <c r="B77" s="47" t="s">
        <v>1065</v>
      </c>
      <c r="C77" s="47" t="s">
        <v>338</v>
      </c>
      <c r="D77" s="47" t="s">
        <v>1070</v>
      </c>
      <c r="E77" s="47" t="s">
        <v>1068</v>
      </c>
      <c r="F77" s="48" t="s">
        <v>1069</v>
      </c>
      <c r="G77" s="48" t="s">
        <v>1016</v>
      </c>
      <c r="H77" s="49">
        <v>163685.56</v>
      </c>
      <c r="I77" s="49">
        <v>0</v>
      </c>
      <c r="J77" s="49">
        <v>0</v>
      </c>
      <c r="K77" s="49">
        <v>163685.56</v>
      </c>
    </row>
    <row r="78" spans="1:11" ht="17.2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</row>
    <row r="79" spans="1:11" ht="17.25" customHeight="1" x14ac:dyDescent="0.2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</row>
    <row r="80" spans="1:11" ht="17.25" customHeight="1" x14ac:dyDescent="0.2">
      <c r="A80" s="46">
        <v>25</v>
      </c>
      <c r="B80" s="47" t="s">
        <v>1065</v>
      </c>
      <c r="C80" s="47" t="s">
        <v>92</v>
      </c>
      <c r="D80" s="47" t="s">
        <v>1071</v>
      </c>
      <c r="E80" s="47" t="s">
        <v>1068</v>
      </c>
      <c r="F80" s="48" t="s">
        <v>1069</v>
      </c>
      <c r="G80" s="48" t="s">
        <v>1016</v>
      </c>
      <c r="H80" s="49">
        <v>96099.64</v>
      </c>
      <c r="I80" s="49">
        <v>0</v>
      </c>
      <c r="J80" s="49">
        <v>48579.65</v>
      </c>
      <c r="K80" s="49">
        <v>144679.29</v>
      </c>
    </row>
    <row r="81" spans="1:11" ht="17.2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</row>
    <row r="82" spans="1:11" ht="17.25" customHeight="1" x14ac:dyDescent="0.2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</row>
    <row r="83" spans="1:11" ht="17.25" customHeight="1" x14ac:dyDescent="0.2">
      <c r="A83" s="46">
        <v>26</v>
      </c>
      <c r="B83" s="47" t="s">
        <v>1072</v>
      </c>
      <c r="C83" s="47" t="s">
        <v>1073</v>
      </c>
      <c r="D83" s="47" t="s">
        <v>1074</v>
      </c>
      <c r="E83" s="47" t="s">
        <v>1075</v>
      </c>
      <c r="F83" s="48" t="s">
        <v>1076</v>
      </c>
      <c r="G83" s="48" t="s">
        <v>1016</v>
      </c>
      <c r="H83" s="49">
        <v>191646.91</v>
      </c>
      <c r="I83" s="49">
        <v>0</v>
      </c>
      <c r="J83" s="49">
        <v>0</v>
      </c>
      <c r="K83" s="49">
        <v>191646.91</v>
      </c>
    </row>
    <row r="84" spans="1:11" ht="17.2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</row>
    <row r="85" spans="1:11" ht="17.25" customHeight="1" x14ac:dyDescent="0.2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</row>
    <row r="86" spans="1:11" ht="17.25" customHeight="1" x14ac:dyDescent="0.2">
      <c r="A86" s="46">
        <v>27</v>
      </c>
      <c r="B86" s="47" t="s">
        <v>1072</v>
      </c>
      <c r="C86" s="47" t="s">
        <v>1077</v>
      </c>
      <c r="D86" s="47" t="s">
        <v>1074</v>
      </c>
      <c r="E86" s="47" t="s">
        <v>1075</v>
      </c>
      <c r="F86" s="48" t="s">
        <v>1076</v>
      </c>
      <c r="G86" s="48" t="s">
        <v>1016</v>
      </c>
      <c r="H86" s="49">
        <v>0</v>
      </c>
      <c r="I86" s="49">
        <v>0</v>
      </c>
      <c r="J86" s="49">
        <v>0</v>
      </c>
      <c r="K86" s="49">
        <v>0</v>
      </c>
    </row>
    <row r="87" spans="1:11" ht="17.2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</row>
    <row r="88" spans="1:11" ht="17.25" customHeight="1" x14ac:dyDescent="0.2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</row>
    <row r="89" spans="1:11" ht="17.25" customHeight="1" x14ac:dyDescent="0.2">
      <c r="A89" s="46">
        <v>28</v>
      </c>
      <c r="B89" s="47" t="s">
        <v>1072</v>
      </c>
      <c r="C89" s="47" t="s">
        <v>1078</v>
      </c>
      <c r="D89" s="47" t="s">
        <v>1074</v>
      </c>
      <c r="E89" s="47" t="s">
        <v>1075</v>
      </c>
      <c r="F89" s="48" t="s">
        <v>1076</v>
      </c>
      <c r="G89" s="48" t="s">
        <v>1016</v>
      </c>
      <c r="H89" s="49">
        <v>0</v>
      </c>
      <c r="I89" s="49">
        <v>0</v>
      </c>
      <c r="J89" s="49">
        <v>0</v>
      </c>
      <c r="K89" s="49">
        <v>0</v>
      </c>
    </row>
    <row r="90" spans="1:11" ht="17.25" customHeight="1" x14ac:dyDescent="0.2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</row>
    <row r="91" spans="1:11" ht="17.25" customHeight="1" x14ac:dyDescent="0.2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</row>
    <row r="92" spans="1:11" ht="17.25" customHeight="1" x14ac:dyDescent="0.2">
      <c r="A92" s="46">
        <v>29</v>
      </c>
      <c r="B92" s="47" t="s">
        <v>1072</v>
      </c>
      <c r="C92" s="47" t="s">
        <v>42</v>
      </c>
      <c r="D92" s="47" t="s">
        <v>1074</v>
      </c>
      <c r="E92" s="47" t="s">
        <v>1075</v>
      </c>
      <c r="F92" s="48" t="s">
        <v>1076</v>
      </c>
      <c r="G92" s="48" t="s">
        <v>1016</v>
      </c>
      <c r="H92" s="49">
        <v>0</v>
      </c>
      <c r="I92" s="49">
        <v>0</v>
      </c>
      <c r="J92" s="49">
        <v>0</v>
      </c>
      <c r="K92" s="49">
        <v>0</v>
      </c>
    </row>
    <row r="93" spans="1:11" ht="17.25" customHeight="1" x14ac:dyDescent="0.2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</row>
    <row r="94" spans="1:11" ht="17.25" customHeight="1" x14ac:dyDescent="0.2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</row>
    <row r="95" spans="1:11" ht="17.25" customHeight="1" x14ac:dyDescent="0.2">
      <c r="A95" s="46">
        <v>30</v>
      </c>
      <c r="B95" s="47" t="s">
        <v>1079</v>
      </c>
      <c r="C95" s="47" t="s">
        <v>1080</v>
      </c>
      <c r="D95" s="47" t="s">
        <v>1081</v>
      </c>
      <c r="E95" s="47" t="s">
        <v>1023</v>
      </c>
      <c r="F95" s="48" t="s">
        <v>1024</v>
      </c>
      <c r="G95" s="48" t="s">
        <v>1016</v>
      </c>
      <c r="H95" s="49">
        <v>201609.5</v>
      </c>
      <c r="I95" s="49">
        <v>0</v>
      </c>
      <c r="J95" s="49">
        <v>0</v>
      </c>
      <c r="K95" s="49">
        <v>201609.5</v>
      </c>
    </row>
    <row r="96" spans="1:11" ht="17.25" customHeight="1" x14ac:dyDescent="0.2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</row>
    <row r="97" spans="1:11" ht="17.25" customHeight="1" x14ac:dyDescent="0.2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</row>
    <row r="98" spans="1:11" ht="17.25" customHeight="1" x14ac:dyDescent="0.2">
      <c r="A98" s="46">
        <v>31</v>
      </c>
      <c r="B98" s="47" t="s">
        <v>1079</v>
      </c>
      <c r="C98" s="47" t="s">
        <v>1082</v>
      </c>
      <c r="D98" s="47" t="s">
        <v>1081</v>
      </c>
      <c r="E98" s="47" t="s">
        <v>1023</v>
      </c>
      <c r="F98" s="48" t="s">
        <v>1024</v>
      </c>
      <c r="G98" s="48" t="s">
        <v>1016</v>
      </c>
      <c r="H98" s="49">
        <v>0</v>
      </c>
      <c r="I98" s="49">
        <v>0</v>
      </c>
      <c r="J98" s="49">
        <v>0</v>
      </c>
      <c r="K98" s="49">
        <v>0</v>
      </c>
    </row>
    <row r="99" spans="1:11" ht="17.25" customHeight="1" x14ac:dyDescent="0.2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</row>
    <row r="100" spans="1:11" ht="17.25" customHeight="1" x14ac:dyDescent="0.2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</row>
    <row r="101" spans="1:11" ht="17.25" customHeight="1" x14ac:dyDescent="0.2">
      <c r="A101" s="46">
        <v>32</v>
      </c>
      <c r="B101" s="47" t="s">
        <v>1079</v>
      </c>
      <c r="C101" s="47" t="s">
        <v>42</v>
      </c>
      <c r="D101" s="47" t="s">
        <v>1081</v>
      </c>
      <c r="E101" s="47" t="s">
        <v>1023</v>
      </c>
      <c r="F101" s="48" t="s">
        <v>1024</v>
      </c>
      <c r="G101" s="48" t="s">
        <v>1016</v>
      </c>
      <c r="H101" s="49">
        <v>0</v>
      </c>
      <c r="I101" s="49">
        <v>0</v>
      </c>
      <c r="J101" s="49">
        <v>0</v>
      </c>
      <c r="K101" s="49">
        <v>0</v>
      </c>
    </row>
    <row r="102" spans="1:11" ht="17.25" customHeight="1" x14ac:dyDescent="0.2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</row>
    <row r="103" spans="1:11" ht="17.25" customHeight="1" x14ac:dyDescent="0.2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</row>
    <row r="104" spans="1:11" ht="17.25" customHeight="1" x14ac:dyDescent="0.2">
      <c r="A104" s="46">
        <v>33</v>
      </c>
      <c r="B104" s="47" t="s">
        <v>1079</v>
      </c>
      <c r="C104" s="47" t="s">
        <v>1083</v>
      </c>
      <c r="D104" s="47" t="s">
        <v>1081</v>
      </c>
      <c r="E104" s="47" t="s">
        <v>1023</v>
      </c>
      <c r="F104" s="48" t="s">
        <v>1024</v>
      </c>
      <c r="G104" s="48" t="s">
        <v>1016</v>
      </c>
      <c r="H104" s="49">
        <v>0</v>
      </c>
      <c r="I104" s="49">
        <v>0</v>
      </c>
      <c r="J104" s="49">
        <v>0</v>
      </c>
      <c r="K104" s="49">
        <v>0</v>
      </c>
    </row>
    <row r="105" spans="1:11" ht="17.25" customHeight="1" x14ac:dyDescent="0.2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</row>
    <row r="106" spans="1:11" ht="17.25" customHeight="1" x14ac:dyDescent="0.2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</row>
    <row r="107" spans="1:11" ht="17.25" customHeight="1" x14ac:dyDescent="0.2">
      <c r="A107" s="46">
        <v>34</v>
      </c>
      <c r="B107" s="47" t="s">
        <v>1084</v>
      </c>
      <c r="C107" s="47" t="s">
        <v>1085</v>
      </c>
      <c r="D107" s="47" t="s">
        <v>1086</v>
      </c>
      <c r="E107" s="47" t="s">
        <v>1087</v>
      </c>
      <c r="F107" s="48" t="s">
        <v>1088</v>
      </c>
      <c r="G107" s="48" t="s">
        <v>1016</v>
      </c>
      <c r="H107" s="49">
        <v>187361.36</v>
      </c>
      <c r="I107" s="49">
        <v>0</v>
      </c>
      <c r="J107" s="49">
        <v>0</v>
      </c>
      <c r="K107" s="49">
        <v>187361.36</v>
      </c>
    </row>
    <row r="108" spans="1:11" ht="17.25" customHeight="1" x14ac:dyDescent="0.2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</row>
    <row r="109" spans="1:11" ht="17.25" customHeight="1" x14ac:dyDescent="0.2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</row>
    <row r="110" spans="1:11" ht="17.25" customHeight="1" x14ac:dyDescent="0.2">
      <c r="A110" s="46">
        <v>35</v>
      </c>
      <c r="B110" s="47" t="s">
        <v>1084</v>
      </c>
      <c r="C110" s="47" t="s">
        <v>1089</v>
      </c>
      <c r="D110" s="47" t="s">
        <v>1086</v>
      </c>
      <c r="E110" s="47" t="s">
        <v>1087</v>
      </c>
      <c r="F110" s="48" t="s">
        <v>1088</v>
      </c>
      <c r="G110" s="48" t="s">
        <v>1016</v>
      </c>
      <c r="H110" s="49">
        <v>0</v>
      </c>
      <c r="I110" s="49">
        <v>0</v>
      </c>
      <c r="J110" s="49">
        <v>0</v>
      </c>
      <c r="K110" s="49">
        <v>0</v>
      </c>
    </row>
    <row r="111" spans="1:11" ht="17.25" customHeight="1" x14ac:dyDescent="0.2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</row>
    <row r="112" spans="1:11" ht="17.25" customHeight="1" x14ac:dyDescent="0.2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</row>
    <row r="113" spans="1:11" ht="17.25" customHeight="1" x14ac:dyDescent="0.2">
      <c r="A113" s="46">
        <v>36</v>
      </c>
      <c r="B113" s="47" t="s">
        <v>1084</v>
      </c>
      <c r="C113" s="47" t="s">
        <v>1090</v>
      </c>
      <c r="D113" s="47" t="s">
        <v>1086</v>
      </c>
      <c r="E113" s="47" t="s">
        <v>1087</v>
      </c>
      <c r="F113" s="48" t="s">
        <v>1088</v>
      </c>
      <c r="G113" s="48" t="s">
        <v>1016</v>
      </c>
      <c r="H113" s="49">
        <v>0</v>
      </c>
      <c r="I113" s="49">
        <v>0</v>
      </c>
      <c r="J113" s="49">
        <v>0</v>
      </c>
      <c r="K113" s="49">
        <v>0</v>
      </c>
    </row>
    <row r="114" spans="1:11" ht="17.25" customHeight="1" x14ac:dyDescent="0.2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</row>
    <row r="115" spans="1:11" ht="17.25" customHeight="1" x14ac:dyDescent="0.2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</row>
    <row r="116" spans="1:11" ht="17.25" customHeight="1" x14ac:dyDescent="0.2">
      <c r="A116" s="46">
        <v>37</v>
      </c>
      <c r="B116" s="47" t="s">
        <v>1084</v>
      </c>
      <c r="C116" s="47" t="s">
        <v>42</v>
      </c>
      <c r="D116" s="47" t="s">
        <v>1086</v>
      </c>
      <c r="E116" s="47" t="s">
        <v>1087</v>
      </c>
      <c r="F116" s="48" t="s">
        <v>1088</v>
      </c>
      <c r="G116" s="48" t="s">
        <v>1016</v>
      </c>
      <c r="H116" s="49">
        <v>0</v>
      </c>
      <c r="I116" s="49">
        <v>0</v>
      </c>
      <c r="J116" s="49">
        <v>0</v>
      </c>
      <c r="K116" s="49">
        <v>0</v>
      </c>
    </row>
    <row r="117" spans="1:11" ht="17.25" customHeight="1" x14ac:dyDescent="0.2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</row>
    <row r="118" spans="1:11" ht="17.25" customHeight="1" x14ac:dyDescent="0.2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</row>
    <row r="119" spans="1:11" ht="17.25" customHeight="1" x14ac:dyDescent="0.2">
      <c r="A119" s="46">
        <v>38</v>
      </c>
      <c r="B119" s="47" t="s">
        <v>1084</v>
      </c>
      <c r="C119" s="47" t="s">
        <v>1091</v>
      </c>
      <c r="D119" s="47" t="s">
        <v>1086</v>
      </c>
      <c r="E119" s="47" t="s">
        <v>1087</v>
      </c>
      <c r="F119" s="48" t="s">
        <v>1088</v>
      </c>
      <c r="G119" s="48" t="s">
        <v>1016</v>
      </c>
      <c r="H119" s="49">
        <v>0</v>
      </c>
      <c r="I119" s="49">
        <v>0</v>
      </c>
      <c r="J119" s="49">
        <v>0</v>
      </c>
      <c r="K119" s="49">
        <v>0</v>
      </c>
    </row>
    <row r="120" spans="1:11" ht="17.25" customHeight="1" x14ac:dyDescent="0.2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</row>
    <row r="121" spans="1:11" ht="17.25" customHeight="1" x14ac:dyDescent="0.2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</row>
    <row r="122" spans="1:11" ht="17.25" customHeight="1" x14ac:dyDescent="0.2">
      <c r="A122" s="46">
        <v>39</v>
      </c>
      <c r="B122" s="47" t="s">
        <v>1092</v>
      </c>
      <c r="C122" s="47" t="s">
        <v>1093</v>
      </c>
      <c r="D122" s="47" t="s">
        <v>1094</v>
      </c>
      <c r="E122" s="47" t="s">
        <v>1095</v>
      </c>
      <c r="F122" s="48" t="s">
        <v>1096</v>
      </c>
      <c r="G122" s="48" t="s">
        <v>1016</v>
      </c>
      <c r="H122" s="49">
        <v>229851.27</v>
      </c>
      <c r="I122" s="49">
        <v>0</v>
      </c>
      <c r="J122" s="49">
        <v>68971.89</v>
      </c>
      <c r="K122" s="49">
        <v>298823.15999999997</v>
      </c>
    </row>
    <row r="123" spans="1:11" ht="17.25" customHeight="1" x14ac:dyDescent="0.2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</row>
    <row r="124" spans="1:11" ht="17.25" customHeight="1" x14ac:dyDescent="0.2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</row>
    <row r="125" spans="1:11" ht="17.25" customHeight="1" x14ac:dyDescent="0.2">
      <c r="A125" s="46">
        <v>40</v>
      </c>
      <c r="B125" s="47" t="s">
        <v>1092</v>
      </c>
      <c r="C125" s="47" t="s">
        <v>1097</v>
      </c>
      <c r="D125" s="47" t="s">
        <v>1094</v>
      </c>
      <c r="E125" s="47" t="s">
        <v>1095</v>
      </c>
      <c r="F125" s="48" t="s">
        <v>1096</v>
      </c>
      <c r="G125" s="48" t="s">
        <v>1016</v>
      </c>
      <c r="H125" s="49">
        <v>1371.81</v>
      </c>
      <c r="I125" s="49">
        <v>0</v>
      </c>
      <c r="J125" s="49">
        <v>5305.53</v>
      </c>
      <c r="K125" s="49">
        <v>6677.34</v>
      </c>
    </row>
    <row r="126" spans="1:11" ht="17.25" customHeight="1" x14ac:dyDescent="0.2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</row>
    <row r="127" spans="1:11" ht="17.25" customHeight="1" x14ac:dyDescent="0.2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</row>
    <row r="128" spans="1:11" ht="17.25" customHeight="1" x14ac:dyDescent="0.2">
      <c r="A128" s="46">
        <v>41</v>
      </c>
      <c r="B128" s="47" t="s">
        <v>1098</v>
      </c>
      <c r="C128" s="47" t="s">
        <v>1099</v>
      </c>
      <c r="D128" s="47" t="s">
        <v>1100</v>
      </c>
      <c r="E128" s="47" t="s">
        <v>1101</v>
      </c>
      <c r="F128" s="48" t="s">
        <v>1102</v>
      </c>
      <c r="G128" s="48" t="s">
        <v>1016</v>
      </c>
      <c r="H128" s="49">
        <v>208862.47</v>
      </c>
      <c r="I128" s="49">
        <v>0</v>
      </c>
      <c r="J128" s="49">
        <v>0</v>
      </c>
      <c r="K128" s="49">
        <v>208862.47</v>
      </c>
    </row>
    <row r="129" spans="1:11" ht="17.25" customHeight="1" x14ac:dyDescent="0.2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</row>
    <row r="130" spans="1:11" ht="17.25" customHeight="1" x14ac:dyDescent="0.2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</row>
    <row r="131" spans="1:11" ht="17.25" customHeight="1" x14ac:dyDescent="0.2">
      <c r="A131" s="46">
        <v>42</v>
      </c>
      <c r="B131" s="47" t="s">
        <v>1098</v>
      </c>
      <c r="C131" s="47" t="s">
        <v>42</v>
      </c>
      <c r="D131" s="47" t="s">
        <v>1100</v>
      </c>
      <c r="E131" s="47" t="s">
        <v>1101</v>
      </c>
      <c r="F131" s="48" t="s">
        <v>1102</v>
      </c>
      <c r="G131" s="48" t="s">
        <v>1016</v>
      </c>
      <c r="H131" s="49">
        <v>0</v>
      </c>
      <c r="I131" s="49">
        <v>0</v>
      </c>
      <c r="J131" s="49">
        <v>0</v>
      </c>
      <c r="K131" s="49">
        <v>0</v>
      </c>
    </row>
    <row r="132" spans="1:11" ht="17.25" customHeight="1" x14ac:dyDescent="0.2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</row>
    <row r="133" spans="1:11" ht="17.25" customHeight="1" x14ac:dyDescent="0.2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</row>
    <row r="134" spans="1:11" ht="17.25" customHeight="1" x14ac:dyDescent="0.2">
      <c r="A134" s="46">
        <v>43</v>
      </c>
      <c r="B134" s="47" t="s">
        <v>1098</v>
      </c>
      <c r="C134" s="47" t="s">
        <v>1103</v>
      </c>
      <c r="D134" s="47" t="s">
        <v>1100</v>
      </c>
      <c r="E134" s="47" t="s">
        <v>1101</v>
      </c>
      <c r="F134" s="48" t="s">
        <v>1102</v>
      </c>
      <c r="G134" s="48" t="s">
        <v>1016</v>
      </c>
      <c r="H134" s="49">
        <v>0</v>
      </c>
      <c r="I134" s="49">
        <v>0</v>
      </c>
      <c r="J134" s="49">
        <v>0</v>
      </c>
      <c r="K134" s="49">
        <v>0</v>
      </c>
    </row>
    <row r="135" spans="1:11" ht="17.25" customHeight="1" x14ac:dyDescent="0.2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</row>
    <row r="136" spans="1:11" ht="17.25" customHeight="1" x14ac:dyDescent="0.2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</row>
    <row r="137" spans="1:11" ht="17.25" customHeight="1" x14ac:dyDescent="0.2">
      <c r="A137" s="46">
        <v>44</v>
      </c>
      <c r="B137" s="47" t="s">
        <v>1098</v>
      </c>
      <c r="C137" s="47" t="s">
        <v>1104</v>
      </c>
      <c r="D137" s="47" t="s">
        <v>1100</v>
      </c>
      <c r="E137" s="47" t="s">
        <v>1101</v>
      </c>
      <c r="F137" s="48" t="s">
        <v>1102</v>
      </c>
      <c r="G137" s="48" t="s">
        <v>1016</v>
      </c>
      <c r="H137" s="49">
        <v>0</v>
      </c>
      <c r="I137" s="49">
        <v>0</v>
      </c>
      <c r="J137" s="49">
        <v>0</v>
      </c>
      <c r="K137" s="49">
        <v>0</v>
      </c>
    </row>
    <row r="138" spans="1:11" ht="17.25" customHeight="1" x14ac:dyDescent="0.2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</row>
    <row r="139" spans="1:11" ht="17.25" customHeight="1" x14ac:dyDescent="0.2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</row>
    <row r="140" spans="1:11" ht="17.25" customHeight="1" x14ac:dyDescent="0.2">
      <c r="A140" s="46">
        <v>45</v>
      </c>
      <c r="B140" s="47" t="s">
        <v>1105</v>
      </c>
      <c r="C140" s="47" t="s">
        <v>1106</v>
      </c>
      <c r="D140" s="47" t="s">
        <v>1107</v>
      </c>
      <c r="E140" s="47" t="s">
        <v>119</v>
      </c>
      <c r="F140" s="48" t="s">
        <v>120</v>
      </c>
      <c r="G140" s="48" t="s">
        <v>1016</v>
      </c>
      <c r="H140" s="49">
        <v>4008071.78</v>
      </c>
      <c r="I140" s="49">
        <v>0</v>
      </c>
      <c r="J140" s="49">
        <v>151540.79</v>
      </c>
      <c r="K140" s="49">
        <v>4159612.57</v>
      </c>
    </row>
    <row r="141" spans="1:11" ht="17.25" customHeight="1" x14ac:dyDescent="0.2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</row>
    <row r="142" spans="1:11" ht="17.25" customHeight="1" x14ac:dyDescent="0.2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</row>
    <row r="143" spans="1:11" ht="17.25" customHeight="1" x14ac:dyDescent="0.2">
      <c r="A143" s="46">
        <v>46</v>
      </c>
      <c r="B143" s="47" t="s">
        <v>1105</v>
      </c>
      <c r="C143" s="47" t="s">
        <v>1108</v>
      </c>
      <c r="D143" s="47" t="s">
        <v>1109</v>
      </c>
      <c r="E143" s="47" t="s">
        <v>1101</v>
      </c>
      <c r="F143" s="48" t="s">
        <v>1102</v>
      </c>
      <c r="G143" s="48" t="s">
        <v>1016</v>
      </c>
      <c r="H143" s="49">
        <v>405884.13</v>
      </c>
      <c r="I143" s="49">
        <v>0</v>
      </c>
      <c r="J143" s="49">
        <v>0</v>
      </c>
      <c r="K143" s="49">
        <v>405884.13</v>
      </c>
    </row>
    <row r="144" spans="1:11" ht="17.25" customHeight="1" x14ac:dyDescent="0.2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</row>
    <row r="145" spans="1:11" ht="17.25" customHeight="1" x14ac:dyDescent="0.2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</row>
    <row r="146" spans="1:11" ht="17.25" customHeight="1" x14ac:dyDescent="0.2">
      <c r="A146" s="46">
        <v>47</v>
      </c>
      <c r="B146" s="47" t="s">
        <v>1105</v>
      </c>
      <c r="C146" s="47" t="s">
        <v>1110</v>
      </c>
      <c r="D146" s="47" t="s">
        <v>1109</v>
      </c>
      <c r="E146" s="47" t="s">
        <v>1101</v>
      </c>
      <c r="F146" s="48" t="s">
        <v>1102</v>
      </c>
      <c r="G146" s="48" t="s">
        <v>1016</v>
      </c>
      <c r="H146" s="49">
        <v>0</v>
      </c>
      <c r="I146" s="49">
        <v>0</v>
      </c>
      <c r="J146" s="49">
        <v>0</v>
      </c>
      <c r="K146" s="49">
        <v>0</v>
      </c>
    </row>
    <row r="147" spans="1:11" ht="17.25" customHeight="1" x14ac:dyDescent="0.2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</row>
    <row r="148" spans="1:11" ht="17.25" customHeight="1" x14ac:dyDescent="0.2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</row>
    <row r="149" spans="1:11" ht="17.25" customHeight="1" x14ac:dyDescent="0.2">
      <c r="A149" s="46">
        <v>48</v>
      </c>
      <c r="B149" s="47" t="s">
        <v>1105</v>
      </c>
      <c r="C149" s="47" t="s">
        <v>1111</v>
      </c>
      <c r="D149" s="47" t="s">
        <v>1112</v>
      </c>
      <c r="E149" s="47" t="s">
        <v>1101</v>
      </c>
      <c r="F149" s="48" t="s">
        <v>1102</v>
      </c>
      <c r="G149" s="48" t="s">
        <v>1016</v>
      </c>
      <c r="H149" s="49">
        <v>411516.48</v>
      </c>
      <c r="I149" s="49">
        <v>0</v>
      </c>
      <c r="J149" s="49">
        <v>0</v>
      </c>
      <c r="K149" s="49">
        <v>411516.48</v>
      </c>
    </row>
    <row r="150" spans="1:11" ht="17.25" customHeight="1" x14ac:dyDescent="0.2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</row>
    <row r="151" spans="1:11" ht="17.25" customHeight="1" x14ac:dyDescent="0.2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</row>
    <row r="152" spans="1:11" ht="17.25" customHeight="1" x14ac:dyDescent="0.2">
      <c r="A152" s="46">
        <v>49</v>
      </c>
      <c r="B152" s="47" t="s">
        <v>1105</v>
      </c>
      <c r="C152" s="47" t="s">
        <v>1113</v>
      </c>
      <c r="D152" s="47" t="s">
        <v>1112</v>
      </c>
      <c r="E152" s="47" t="s">
        <v>1101</v>
      </c>
      <c r="F152" s="48" t="s">
        <v>1102</v>
      </c>
      <c r="G152" s="48" t="s">
        <v>1016</v>
      </c>
      <c r="H152" s="49">
        <v>0</v>
      </c>
      <c r="I152" s="49">
        <v>0</v>
      </c>
      <c r="J152" s="49">
        <v>0</v>
      </c>
      <c r="K152" s="49">
        <v>0</v>
      </c>
    </row>
    <row r="153" spans="1:11" ht="17.25" customHeight="1" x14ac:dyDescent="0.2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</row>
    <row r="154" spans="1:11" ht="17.25" customHeight="1" x14ac:dyDescent="0.2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</row>
    <row r="155" spans="1:11" ht="17.25" customHeight="1" x14ac:dyDescent="0.2">
      <c r="A155" s="46">
        <v>50</v>
      </c>
      <c r="B155" s="47" t="s">
        <v>1105</v>
      </c>
      <c r="C155" s="47" t="s">
        <v>1114</v>
      </c>
      <c r="D155" s="47" t="s">
        <v>1107</v>
      </c>
      <c r="E155" s="47" t="s">
        <v>119</v>
      </c>
      <c r="F155" s="48" t="s">
        <v>120</v>
      </c>
      <c r="G155" s="48" t="s">
        <v>1016</v>
      </c>
      <c r="H155" s="49">
        <v>66208.17</v>
      </c>
      <c r="I155" s="49">
        <v>0</v>
      </c>
      <c r="J155" s="49">
        <v>7577.04</v>
      </c>
      <c r="K155" s="49">
        <v>73785.210000000006</v>
      </c>
    </row>
    <row r="156" spans="1:11" ht="17.25" customHeight="1" x14ac:dyDescent="0.2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</row>
    <row r="157" spans="1:11" ht="17.25" customHeight="1" x14ac:dyDescent="0.2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</row>
    <row r="158" spans="1:11" ht="17.25" customHeight="1" x14ac:dyDescent="0.2">
      <c r="A158" s="46">
        <v>51</v>
      </c>
      <c r="B158" s="47" t="s">
        <v>1105</v>
      </c>
      <c r="C158" s="47" t="s">
        <v>1115</v>
      </c>
      <c r="D158" s="47" t="s">
        <v>1116</v>
      </c>
      <c r="E158" s="47" t="s">
        <v>1117</v>
      </c>
      <c r="F158" s="48" t="s">
        <v>1118</v>
      </c>
      <c r="G158" s="48" t="s">
        <v>1016</v>
      </c>
      <c r="H158" s="49">
        <v>1938064.23</v>
      </c>
      <c r="I158" s="49">
        <v>0</v>
      </c>
      <c r="J158" s="49">
        <v>151540.79</v>
      </c>
      <c r="K158" s="49">
        <v>2089605.02</v>
      </c>
    </row>
    <row r="159" spans="1:11" ht="17.25" customHeight="1" x14ac:dyDescent="0.2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</row>
    <row r="160" spans="1:11" ht="17.25" customHeight="1" x14ac:dyDescent="0.2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</row>
    <row r="161" spans="1:11" ht="17.25" customHeight="1" x14ac:dyDescent="0.2">
      <c r="A161" s="46">
        <v>52</v>
      </c>
      <c r="B161" s="47" t="s">
        <v>1119</v>
      </c>
      <c r="C161" s="47" t="s">
        <v>1120</v>
      </c>
      <c r="D161" s="47" t="s">
        <v>1121</v>
      </c>
      <c r="E161" s="47" t="s">
        <v>1122</v>
      </c>
      <c r="F161" s="48" t="s">
        <v>1123</v>
      </c>
      <c r="G161" s="48" t="s">
        <v>1016</v>
      </c>
      <c r="H161" s="49">
        <v>262221.15000000002</v>
      </c>
      <c r="I161" s="49">
        <v>0</v>
      </c>
      <c r="J161" s="49">
        <v>0</v>
      </c>
      <c r="K161" s="49">
        <v>262221.15000000002</v>
      </c>
    </row>
    <row r="162" spans="1:11" ht="17.25" customHeight="1" x14ac:dyDescent="0.2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</row>
    <row r="163" spans="1:11" ht="17.25" customHeight="1" x14ac:dyDescent="0.2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</row>
    <row r="164" spans="1:11" ht="17.25" customHeight="1" x14ac:dyDescent="0.2">
      <c r="A164" s="46">
        <v>53</v>
      </c>
      <c r="B164" s="47" t="s">
        <v>1119</v>
      </c>
      <c r="C164" s="47" t="s">
        <v>1124</v>
      </c>
      <c r="D164" s="47" t="s">
        <v>1125</v>
      </c>
      <c r="E164" s="47" t="s">
        <v>1122</v>
      </c>
      <c r="F164" s="48" t="s">
        <v>1123</v>
      </c>
      <c r="G164" s="48" t="s">
        <v>1016</v>
      </c>
      <c r="H164" s="49">
        <v>0</v>
      </c>
      <c r="I164" s="49">
        <v>0</v>
      </c>
      <c r="J164" s="49">
        <v>0</v>
      </c>
      <c r="K164" s="49">
        <v>0</v>
      </c>
    </row>
    <row r="165" spans="1:11" ht="17.25" customHeight="1" x14ac:dyDescent="0.2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</row>
    <row r="166" spans="1:11" ht="17.25" customHeight="1" x14ac:dyDescent="0.2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</row>
    <row r="167" spans="1:11" ht="17.25" customHeight="1" x14ac:dyDescent="0.2">
      <c r="A167" s="46">
        <v>54</v>
      </c>
      <c r="B167" s="47" t="s">
        <v>1119</v>
      </c>
      <c r="C167" s="47" t="s">
        <v>42</v>
      </c>
      <c r="D167" s="47" t="s">
        <v>1121</v>
      </c>
      <c r="E167" s="47" t="s">
        <v>1122</v>
      </c>
      <c r="F167" s="48" t="s">
        <v>1123</v>
      </c>
      <c r="G167" s="48" t="s">
        <v>1016</v>
      </c>
      <c r="H167" s="49">
        <v>0</v>
      </c>
      <c r="I167" s="49">
        <v>0</v>
      </c>
      <c r="J167" s="49">
        <v>0</v>
      </c>
      <c r="K167" s="49">
        <v>0</v>
      </c>
    </row>
    <row r="168" spans="1:11" ht="17.25" customHeight="1" x14ac:dyDescent="0.2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</row>
    <row r="169" spans="1:11" ht="17.25" customHeight="1" x14ac:dyDescent="0.2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</row>
    <row r="170" spans="1:11" ht="17.25" customHeight="1" x14ac:dyDescent="0.2">
      <c r="A170" s="46">
        <v>55</v>
      </c>
      <c r="B170" s="47" t="s">
        <v>1119</v>
      </c>
      <c r="C170" s="47" t="s">
        <v>1126</v>
      </c>
      <c r="D170" s="47" t="s">
        <v>1125</v>
      </c>
      <c r="E170" s="47" t="s">
        <v>1122</v>
      </c>
      <c r="F170" s="48" t="s">
        <v>1123</v>
      </c>
      <c r="G170" s="48" t="s">
        <v>1016</v>
      </c>
      <c r="H170" s="49">
        <v>0</v>
      </c>
      <c r="I170" s="49">
        <v>0</v>
      </c>
      <c r="J170" s="49">
        <v>0</v>
      </c>
      <c r="K170" s="49">
        <v>0</v>
      </c>
    </row>
    <row r="171" spans="1:11" ht="17.25" customHeight="1" x14ac:dyDescent="0.2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</row>
    <row r="172" spans="1:11" ht="17.25" customHeight="1" x14ac:dyDescent="0.2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</row>
    <row r="173" spans="1:11" ht="17.25" customHeight="1" x14ac:dyDescent="0.2">
      <c r="A173" s="46">
        <v>56</v>
      </c>
      <c r="B173" s="47" t="s">
        <v>1127</v>
      </c>
      <c r="C173" s="47" t="s">
        <v>1128</v>
      </c>
      <c r="D173" s="47" t="s">
        <v>1129</v>
      </c>
      <c r="E173" s="47" t="s">
        <v>1014</v>
      </c>
      <c r="F173" s="48" t="s">
        <v>1015</v>
      </c>
      <c r="G173" s="48" t="s">
        <v>1016</v>
      </c>
      <c r="H173" s="49">
        <v>2653942.0099999998</v>
      </c>
      <c r="I173" s="49">
        <v>0</v>
      </c>
      <c r="J173" s="49">
        <v>658776.46</v>
      </c>
      <c r="K173" s="49">
        <v>3312718.47</v>
      </c>
    </row>
    <row r="174" spans="1:11" ht="17.25" customHeight="1" x14ac:dyDescent="0.2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</row>
    <row r="175" spans="1:11" ht="17.25" customHeight="1" x14ac:dyDescent="0.2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</row>
    <row r="176" spans="1:11" ht="17.25" customHeight="1" x14ac:dyDescent="0.2">
      <c r="A176" s="46">
        <v>57</v>
      </c>
      <c r="B176" s="47" t="s">
        <v>1127</v>
      </c>
      <c r="C176" s="47" t="s">
        <v>1130</v>
      </c>
      <c r="D176" s="47" t="s">
        <v>1129</v>
      </c>
      <c r="E176" s="47" t="s">
        <v>1014</v>
      </c>
      <c r="F176" s="48" t="s">
        <v>1015</v>
      </c>
      <c r="G176" s="48" t="s">
        <v>1016</v>
      </c>
      <c r="H176" s="49">
        <v>101533.54</v>
      </c>
      <c r="I176" s="49">
        <v>0</v>
      </c>
      <c r="J176" s="49">
        <v>73197.38</v>
      </c>
      <c r="K176" s="49">
        <v>174730.92</v>
      </c>
    </row>
    <row r="177" spans="1:11" ht="17.25" customHeight="1" x14ac:dyDescent="0.2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</row>
    <row r="178" spans="1:11" ht="17.25" customHeight="1" x14ac:dyDescent="0.2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</row>
    <row r="179" spans="1:11" ht="17.25" customHeight="1" x14ac:dyDescent="0.2">
      <c r="A179" s="46">
        <v>58</v>
      </c>
      <c r="B179" s="47" t="s">
        <v>1127</v>
      </c>
      <c r="C179" s="47" t="s">
        <v>1131</v>
      </c>
      <c r="D179" s="47" t="s">
        <v>1129</v>
      </c>
      <c r="E179" s="47" t="s">
        <v>1014</v>
      </c>
      <c r="F179" s="48" t="s">
        <v>1015</v>
      </c>
      <c r="G179" s="48" t="s">
        <v>1016</v>
      </c>
      <c r="H179" s="49">
        <v>32914.660000000003</v>
      </c>
      <c r="I179" s="49">
        <v>0</v>
      </c>
      <c r="J179" s="49">
        <v>29278.959999999999</v>
      </c>
      <c r="K179" s="49">
        <v>62193.62</v>
      </c>
    </row>
    <row r="180" spans="1:11" ht="17.25" customHeight="1" x14ac:dyDescent="0.2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</row>
    <row r="181" spans="1:11" ht="17.25" customHeight="1" x14ac:dyDescent="0.2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</row>
    <row r="182" spans="1:11" ht="17.25" customHeight="1" x14ac:dyDescent="0.2">
      <c r="A182" s="46">
        <v>59</v>
      </c>
      <c r="B182" s="47" t="s">
        <v>1127</v>
      </c>
      <c r="C182" s="47" t="s">
        <v>1132</v>
      </c>
      <c r="D182" s="47" t="s">
        <v>1129</v>
      </c>
      <c r="E182" s="47" t="s">
        <v>1014</v>
      </c>
      <c r="F182" s="48" t="s">
        <v>1015</v>
      </c>
      <c r="G182" s="48" t="s">
        <v>1016</v>
      </c>
      <c r="H182" s="49">
        <v>47519.72</v>
      </c>
      <c r="I182" s="49">
        <v>0</v>
      </c>
      <c r="J182" s="49">
        <v>21222.12</v>
      </c>
      <c r="K182" s="49">
        <v>68741.84</v>
      </c>
    </row>
    <row r="183" spans="1:11" ht="17.25" customHeight="1" x14ac:dyDescent="0.2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</row>
    <row r="184" spans="1:11" ht="17.25" customHeight="1" x14ac:dyDescent="0.2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</row>
    <row r="185" spans="1:11" ht="17.25" customHeight="1" x14ac:dyDescent="0.2">
      <c r="A185" s="46">
        <v>60</v>
      </c>
      <c r="B185" s="47" t="s">
        <v>1127</v>
      </c>
      <c r="C185" s="47" t="s">
        <v>1133</v>
      </c>
      <c r="D185" s="47" t="s">
        <v>1129</v>
      </c>
      <c r="E185" s="47" t="s">
        <v>1014</v>
      </c>
      <c r="F185" s="48" t="s">
        <v>1015</v>
      </c>
      <c r="G185" s="48" t="s">
        <v>1016</v>
      </c>
      <c r="H185" s="49">
        <v>26670.959999999999</v>
      </c>
      <c r="I185" s="49">
        <v>0</v>
      </c>
      <c r="J185" s="49">
        <v>14639.46</v>
      </c>
      <c r="K185" s="49">
        <v>41310.42</v>
      </c>
    </row>
    <row r="186" spans="1:11" ht="17.25" customHeight="1" x14ac:dyDescent="0.2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</row>
    <row r="187" spans="1:11" ht="17.25" customHeight="1" x14ac:dyDescent="0.2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</row>
    <row r="188" spans="1:11" ht="17.25" customHeight="1" x14ac:dyDescent="0.2">
      <c r="A188" s="46">
        <v>61</v>
      </c>
      <c r="B188" s="47" t="s">
        <v>1127</v>
      </c>
      <c r="C188" s="47" t="s">
        <v>1134</v>
      </c>
      <c r="D188" s="47" t="s">
        <v>1129</v>
      </c>
      <c r="E188" s="47" t="s">
        <v>1014</v>
      </c>
      <c r="F188" s="48" t="s">
        <v>1015</v>
      </c>
      <c r="G188" s="48" t="s">
        <v>1016</v>
      </c>
      <c r="H188" s="49">
        <v>104420.27</v>
      </c>
      <c r="I188" s="49">
        <v>0</v>
      </c>
      <c r="J188" s="49">
        <v>87836.86</v>
      </c>
      <c r="K188" s="49">
        <v>192257.13</v>
      </c>
    </row>
    <row r="189" spans="1:11" ht="17.25" customHeight="1" x14ac:dyDescent="0.2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</row>
    <row r="190" spans="1:11" ht="17.25" customHeight="1" x14ac:dyDescent="0.2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</row>
    <row r="191" spans="1:11" ht="17.25" customHeight="1" x14ac:dyDescent="0.2">
      <c r="A191" s="46">
        <v>62</v>
      </c>
      <c r="B191" s="47" t="s">
        <v>1127</v>
      </c>
      <c r="C191" s="47" t="s">
        <v>1135</v>
      </c>
      <c r="D191" s="47" t="s">
        <v>1129</v>
      </c>
      <c r="E191" s="47" t="s">
        <v>1014</v>
      </c>
      <c r="F191" s="48" t="s">
        <v>1015</v>
      </c>
      <c r="G191" s="48" t="s">
        <v>1016</v>
      </c>
      <c r="H191" s="49">
        <v>145109.60999999999</v>
      </c>
      <c r="I191" s="49">
        <v>0</v>
      </c>
      <c r="J191" s="49">
        <v>73197.38</v>
      </c>
      <c r="K191" s="49">
        <v>218306.99</v>
      </c>
    </row>
    <row r="192" spans="1:11" ht="17.25" customHeight="1" x14ac:dyDescent="0.2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</row>
    <row r="193" spans="1:11" ht="17.25" customHeight="1" x14ac:dyDescent="0.2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</row>
    <row r="194" spans="1:11" ht="17.25" customHeight="1" x14ac:dyDescent="0.2">
      <c r="A194" s="46">
        <v>63</v>
      </c>
      <c r="B194" s="47" t="s">
        <v>1127</v>
      </c>
      <c r="C194" s="47" t="s">
        <v>1136</v>
      </c>
      <c r="D194" s="47" t="s">
        <v>1129</v>
      </c>
      <c r="E194" s="47" t="s">
        <v>1014</v>
      </c>
      <c r="F194" s="48" t="s">
        <v>1015</v>
      </c>
      <c r="G194" s="48" t="s">
        <v>1016</v>
      </c>
      <c r="H194" s="49">
        <v>0</v>
      </c>
      <c r="I194" s="49">
        <v>201610.14</v>
      </c>
      <c r="J194" s="49">
        <v>0</v>
      </c>
      <c r="K194" s="49">
        <v>201610.14</v>
      </c>
    </row>
    <row r="195" spans="1:11" ht="17.25" customHeight="1" x14ac:dyDescent="0.2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</row>
    <row r="196" spans="1:11" ht="17.25" customHeight="1" x14ac:dyDescent="0.2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</row>
    <row r="197" spans="1:11" ht="17.25" customHeight="1" x14ac:dyDescent="0.2">
      <c r="A197" s="46">
        <v>64</v>
      </c>
      <c r="B197" s="47" t="s">
        <v>1127</v>
      </c>
      <c r="C197" s="47" t="s">
        <v>1137</v>
      </c>
      <c r="D197" s="47" t="s">
        <v>1129</v>
      </c>
      <c r="E197" s="47" t="s">
        <v>1014</v>
      </c>
      <c r="F197" s="48" t="s">
        <v>1015</v>
      </c>
      <c r="G197" s="48" t="s">
        <v>1016</v>
      </c>
      <c r="H197" s="49">
        <v>3780.25</v>
      </c>
      <c r="I197" s="49">
        <v>0</v>
      </c>
      <c r="J197" s="49">
        <v>0</v>
      </c>
      <c r="K197" s="49">
        <v>3780.25</v>
      </c>
    </row>
    <row r="198" spans="1:11" ht="17.25" customHeight="1" x14ac:dyDescent="0.2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</row>
    <row r="199" spans="1:11" ht="17.25" customHeight="1" x14ac:dyDescent="0.2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</row>
    <row r="200" spans="1:11" ht="17.25" customHeight="1" x14ac:dyDescent="0.2">
      <c r="A200" s="46">
        <v>65</v>
      </c>
      <c r="B200" s="47" t="s">
        <v>1127</v>
      </c>
      <c r="C200" s="47" t="s">
        <v>1138</v>
      </c>
      <c r="D200" s="47" t="s">
        <v>1129</v>
      </c>
      <c r="E200" s="47" t="s">
        <v>1014</v>
      </c>
      <c r="F200" s="48" t="s">
        <v>1015</v>
      </c>
      <c r="G200" s="48" t="s">
        <v>1016</v>
      </c>
      <c r="H200" s="49">
        <v>3780.25</v>
      </c>
      <c r="I200" s="49">
        <v>0</v>
      </c>
      <c r="J200" s="49">
        <v>0</v>
      </c>
      <c r="K200" s="49">
        <v>3780.25</v>
      </c>
    </row>
    <row r="201" spans="1:11" ht="17.25" customHeight="1" x14ac:dyDescent="0.2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</row>
    <row r="202" spans="1:11" ht="17.25" customHeight="1" x14ac:dyDescent="0.2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</row>
    <row r="203" spans="1:11" ht="17.25" customHeight="1" x14ac:dyDescent="0.2">
      <c r="A203" s="46">
        <v>66</v>
      </c>
      <c r="B203" s="47" t="s">
        <v>1127</v>
      </c>
      <c r="C203" s="47" t="s">
        <v>1139</v>
      </c>
      <c r="D203" s="47" t="s">
        <v>1129</v>
      </c>
      <c r="E203" s="47" t="s">
        <v>1014</v>
      </c>
      <c r="F203" s="48" t="s">
        <v>1015</v>
      </c>
      <c r="G203" s="48" t="s">
        <v>1016</v>
      </c>
      <c r="H203" s="49">
        <v>3780.25</v>
      </c>
      <c r="I203" s="49">
        <v>0</v>
      </c>
      <c r="J203" s="49">
        <v>0</v>
      </c>
      <c r="K203" s="49">
        <v>3780.25</v>
      </c>
    </row>
    <row r="204" spans="1:11" ht="17.25" customHeight="1" x14ac:dyDescent="0.2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</row>
    <row r="205" spans="1:11" ht="17.25" customHeight="1" x14ac:dyDescent="0.2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</row>
    <row r="206" spans="1:11" ht="17.25" customHeight="1" x14ac:dyDescent="0.2">
      <c r="A206" s="46">
        <v>67</v>
      </c>
      <c r="B206" s="47" t="s">
        <v>1127</v>
      </c>
      <c r="C206" s="47" t="s">
        <v>42</v>
      </c>
      <c r="D206" s="47" t="s">
        <v>1129</v>
      </c>
      <c r="E206" s="47" t="s">
        <v>1014</v>
      </c>
      <c r="F206" s="48" t="s">
        <v>1015</v>
      </c>
      <c r="G206" s="48" t="s">
        <v>1016</v>
      </c>
      <c r="H206" s="49">
        <v>498719.82</v>
      </c>
      <c r="I206" s="49">
        <v>0</v>
      </c>
      <c r="J206" s="49">
        <v>0</v>
      </c>
      <c r="K206" s="49">
        <v>498719.82</v>
      </c>
    </row>
    <row r="207" spans="1:11" ht="17.25" customHeight="1" x14ac:dyDescent="0.2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</row>
    <row r="208" spans="1:11" ht="17.25" customHeight="1" x14ac:dyDescent="0.2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</row>
    <row r="209" spans="1:11" ht="17.25" customHeight="1" x14ac:dyDescent="0.2">
      <c r="A209" s="46">
        <v>68</v>
      </c>
      <c r="B209" s="47" t="s">
        <v>1127</v>
      </c>
      <c r="C209" s="47" t="s">
        <v>1140</v>
      </c>
      <c r="D209" s="47" t="s">
        <v>1129</v>
      </c>
      <c r="E209" s="47" t="s">
        <v>1014</v>
      </c>
      <c r="F209" s="48" t="s">
        <v>1015</v>
      </c>
      <c r="G209" s="48" t="s">
        <v>1016</v>
      </c>
      <c r="H209" s="49">
        <v>43830.31</v>
      </c>
      <c r="I209" s="49">
        <v>0</v>
      </c>
      <c r="J209" s="49">
        <v>26527.65</v>
      </c>
      <c r="K209" s="49">
        <v>70357.960000000006</v>
      </c>
    </row>
    <row r="210" spans="1:11" ht="17.25" customHeight="1" x14ac:dyDescent="0.2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</row>
    <row r="211" spans="1:11" ht="17.25" customHeight="1" x14ac:dyDescent="0.2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</row>
    <row r="212" spans="1:11" ht="17.25" customHeight="1" x14ac:dyDescent="0.2">
      <c r="A212" s="46">
        <v>69</v>
      </c>
      <c r="B212" s="47" t="s">
        <v>1127</v>
      </c>
      <c r="C212" s="47" t="s">
        <v>1141</v>
      </c>
      <c r="D212" s="47" t="s">
        <v>1129</v>
      </c>
      <c r="E212" s="47" t="s">
        <v>1014</v>
      </c>
      <c r="F212" s="48" t="s">
        <v>1015</v>
      </c>
      <c r="G212" s="48" t="s">
        <v>1016</v>
      </c>
      <c r="H212" s="49">
        <v>463047.17</v>
      </c>
      <c r="I212" s="49">
        <v>0</v>
      </c>
      <c r="J212" s="49">
        <v>322068.49</v>
      </c>
      <c r="K212" s="49">
        <v>785115.66</v>
      </c>
    </row>
    <row r="213" spans="1:11" ht="17.25" customHeight="1" x14ac:dyDescent="0.2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</row>
    <row r="214" spans="1:11" ht="17.25" customHeight="1" x14ac:dyDescent="0.2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</row>
    <row r="215" spans="1:11" ht="17.25" customHeight="1" x14ac:dyDescent="0.2">
      <c r="A215" s="46">
        <v>70</v>
      </c>
      <c r="B215" s="47" t="s">
        <v>1127</v>
      </c>
      <c r="C215" s="47" t="s">
        <v>1142</v>
      </c>
      <c r="D215" s="47" t="s">
        <v>1129</v>
      </c>
      <c r="E215" s="47" t="s">
        <v>1014</v>
      </c>
      <c r="F215" s="48" t="s">
        <v>1015</v>
      </c>
      <c r="G215" s="48" t="s">
        <v>1016</v>
      </c>
      <c r="H215" s="49">
        <v>669994.25</v>
      </c>
      <c r="I215" s="49">
        <v>0</v>
      </c>
      <c r="J215" s="49">
        <v>43918.43</v>
      </c>
      <c r="K215" s="49">
        <v>713912.68</v>
      </c>
    </row>
    <row r="216" spans="1:11" ht="17.25" customHeight="1" x14ac:dyDescent="0.2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</row>
    <row r="217" spans="1:11" ht="17.25" customHeight="1" x14ac:dyDescent="0.2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</row>
    <row r="218" spans="1:11" ht="17.25" customHeight="1" x14ac:dyDescent="0.2">
      <c r="A218" s="46">
        <v>71</v>
      </c>
      <c r="B218" s="47" t="s">
        <v>1127</v>
      </c>
      <c r="C218" s="47" t="s">
        <v>1143</v>
      </c>
      <c r="D218" s="47" t="s">
        <v>1129</v>
      </c>
      <c r="E218" s="47" t="s">
        <v>1014</v>
      </c>
      <c r="F218" s="48" t="s">
        <v>1015</v>
      </c>
      <c r="G218" s="48" t="s">
        <v>1016</v>
      </c>
      <c r="H218" s="49">
        <v>80740.94</v>
      </c>
      <c r="I218" s="49">
        <v>0</v>
      </c>
      <c r="J218" s="49">
        <v>175673.71</v>
      </c>
      <c r="K218" s="49">
        <v>256414.65</v>
      </c>
    </row>
    <row r="219" spans="1:11" ht="17.25" customHeight="1" x14ac:dyDescent="0.2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</row>
    <row r="220" spans="1:11" ht="17.25" customHeight="1" x14ac:dyDescent="0.2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</row>
    <row r="221" spans="1:11" ht="17.25" customHeight="1" x14ac:dyDescent="0.2">
      <c r="A221" s="46">
        <v>72</v>
      </c>
      <c r="B221" s="47" t="s">
        <v>1127</v>
      </c>
      <c r="C221" s="47" t="s">
        <v>1144</v>
      </c>
      <c r="D221" s="47" t="s">
        <v>1129</v>
      </c>
      <c r="E221" s="47" t="s">
        <v>1014</v>
      </c>
      <c r="F221" s="48" t="s">
        <v>1015</v>
      </c>
      <c r="G221" s="48" t="s">
        <v>1016</v>
      </c>
      <c r="H221" s="49">
        <v>2797.24</v>
      </c>
      <c r="I221" s="49">
        <v>0</v>
      </c>
      <c r="J221" s="49">
        <v>1061.1099999999999</v>
      </c>
      <c r="K221" s="49">
        <v>3858.35</v>
      </c>
    </row>
    <row r="222" spans="1:11" ht="17.25" customHeight="1" x14ac:dyDescent="0.2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</row>
    <row r="223" spans="1:11" ht="17.25" customHeight="1" x14ac:dyDescent="0.2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</row>
    <row r="224" spans="1:11" ht="17.25" customHeight="1" x14ac:dyDescent="0.2">
      <c r="A224" s="46">
        <v>73</v>
      </c>
      <c r="B224" s="47" t="s">
        <v>1127</v>
      </c>
      <c r="C224" s="47" t="s">
        <v>1145</v>
      </c>
      <c r="D224" s="47" t="s">
        <v>1129</v>
      </c>
      <c r="E224" s="47" t="s">
        <v>1014</v>
      </c>
      <c r="F224" s="48" t="s">
        <v>1015</v>
      </c>
      <c r="G224" s="48" t="s">
        <v>1016</v>
      </c>
      <c r="H224" s="49">
        <v>2797.24</v>
      </c>
      <c r="I224" s="49">
        <v>0</v>
      </c>
      <c r="J224" s="49">
        <v>1061.1099999999999</v>
      </c>
      <c r="K224" s="49">
        <v>3858.35</v>
      </c>
    </row>
    <row r="225" spans="1:11" ht="17.25" customHeight="1" x14ac:dyDescent="0.2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</row>
    <row r="226" spans="1:11" ht="17.25" customHeight="1" x14ac:dyDescent="0.2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</row>
    <row r="227" spans="1:11" ht="17.25" customHeight="1" x14ac:dyDescent="0.2">
      <c r="A227" s="46">
        <v>74</v>
      </c>
      <c r="B227" s="47" t="s">
        <v>1127</v>
      </c>
      <c r="C227" s="47" t="s">
        <v>1146</v>
      </c>
      <c r="D227" s="47" t="s">
        <v>1129</v>
      </c>
      <c r="E227" s="47" t="s">
        <v>1014</v>
      </c>
      <c r="F227" s="48" t="s">
        <v>1015</v>
      </c>
      <c r="G227" s="48" t="s">
        <v>1016</v>
      </c>
      <c r="H227" s="49">
        <v>10736.7</v>
      </c>
      <c r="I227" s="49">
        <v>0</v>
      </c>
      <c r="J227" s="49">
        <v>2122.21</v>
      </c>
      <c r="K227" s="49">
        <v>12858.91</v>
      </c>
    </row>
    <row r="228" spans="1:11" ht="17.25" customHeight="1" x14ac:dyDescent="0.2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</row>
    <row r="229" spans="1:11" ht="17.25" customHeight="1" x14ac:dyDescent="0.2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</row>
    <row r="230" spans="1:11" ht="17.25" customHeight="1" x14ac:dyDescent="0.2">
      <c r="A230" s="46">
        <v>75</v>
      </c>
      <c r="B230" s="47" t="s">
        <v>1127</v>
      </c>
      <c r="C230" s="47" t="s">
        <v>1147</v>
      </c>
      <c r="D230" s="47" t="s">
        <v>1129</v>
      </c>
      <c r="E230" s="47" t="s">
        <v>1014</v>
      </c>
      <c r="F230" s="48" t="s">
        <v>1015</v>
      </c>
      <c r="G230" s="48" t="s">
        <v>1016</v>
      </c>
      <c r="H230" s="49">
        <v>2797.24</v>
      </c>
      <c r="I230" s="49">
        <v>0</v>
      </c>
      <c r="J230" s="49">
        <v>0</v>
      </c>
      <c r="K230" s="49">
        <v>2797.24</v>
      </c>
    </row>
    <row r="231" spans="1:11" ht="17.25" customHeight="1" x14ac:dyDescent="0.2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</row>
    <row r="232" spans="1:11" ht="17.25" customHeight="1" x14ac:dyDescent="0.2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</row>
    <row r="233" spans="1:11" ht="17.25" customHeight="1" x14ac:dyDescent="0.2">
      <c r="A233" s="46">
        <v>76</v>
      </c>
      <c r="B233" s="47" t="s">
        <v>1127</v>
      </c>
      <c r="C233" s="47" t="s">
        <v>1148</v>
      </c>
      <c r="D233" s="47" t="s">
        <v>1129</v>
      </c>
      <c r="E233" s="47" t="s">
        <v>1014</v>
      </c>
      <c r="F233" s="48" t="s">
        <v>1015</v>
      </c>
      <c r="G233" s="48" t="s">
        <v>1016</v>
      </c>
      <c r="H233" s="49">
        <v>69924.759999999995</v>
      </c>
      <c r="I233" s="49">
        <v>0</v>
      </c>
      <c r="J233" s="49">
        <v>43918.43</v>
      </c>
      <c r="K233" s="49">
        <v>113843.19</v>
      </c>
    </row>
    <row r="234" spans="1:11" ht="17.25" customHeight="1" x14ac:dyDescent="0.2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</row>
    <row r="235" spans="1:11" ht="17.25" customHeight="1" x14ac:dyDescent="0.2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</row>
    <row r="236" spans="1:11" ht="17.25" customHeight="1" x14ac:dyDescent="0.2">
      <c r="A236" s="46">
        <v>77</v>
      </c>
      <c r="B236" s="47" t="s">
        <v>1127</v>
      </c>
      <c r="C236" s="47" t="s">
        <v>1149</v>
      </c>
      <c r="D236" s="47" t="s">
        <v>1129</v>
      </c>
      <c r="E236" s="47" t="s">
        <v>1014</v>
      </c>
      <c r="F236" s="48" t="s">
        <v>1015</v>
      </c>
      <c r="G236" s="48" t="s">
        <v>1016</v>
      </c>
      <c r="H236" s="49">
        <v>5564.86</v>
      </c>
      <c r="I236" s="49">
        <v>0</v>
      </c>
      <c r="J236" s="49">
        <v>5305.53</v>
      </c>
      <c r="K236" s="49">
        <v>10870.39</v>
      </c>
    </row>
    <row r="237" spans="1:11" ht="17.25" customHeight="1" x14ac:dyDescent="0.2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</row>
    <row r="238" spans="1:11" ht="17.25" customHeight="1" x14ac:dyDescent="0.2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</row>
    <row r="239" spans="1:11" ht="17.25" customHeight="1" x14ac:dyDescent="0.2">
      <c r="A239" s="46">
        <v>78</v>
      </c>
      <c r="B239" s="47" t="s">
        <v>1127</v>
      </c>
      <c r="C239" s="47" t="s">
        <v>1150</v>
      </c>
      <c r="D239" s="47" t="s">
        <v>1129</v>
      </c>
      <c r="E239" s="47" t="s">
        <v>1014</v>
      </c>
      <c r="F239" s="48" t="s">
        <v>1015</v>
      </c>
      <c r="G239" s="48" t="s">
        <v>1016</v>
      </c>
      <c r="H239" s="49">
        <v>138854.67000000001</v>
      </c>
      <c r="I239" s="49">
        <v>0</v>
      </c>
      <c r="J239" s="49">
        <v>161034.25</v>
      </c>
      <c r="K239" s="49">
        <v>299888.92</v>
      </c>
    </row>
    <row r="240" spans="1:11" ht="17.25" customHeight="1" x14ac:dyDescent="0.2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</row>
    <row r="241" spans="1:11" ht="17.25" customHeight="1" x14ac:dyDescent="0.2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</row>
    <row r="242" spans="1:11" ht="17.25" customHeight="1" x14ac:dyDescent="0.2">
      <c r="A242" s="46">
        <v>79</v>
      </c>
      <c r="B242" s="47" t="s">
        <v>1127</v>
      </c>
      <c r="C242" s="47" t="s">
        <v>1151</v>
      </c>
      <c r="D242" s="47" t="s">
        <v>1129</v>
      </c>
      <c r="E242" s="47" t="s">
        <v>1014</v>
      </c>
      <c r="F242" s="48" t="s">
        <v>1015</v>
      </c>
      <c r="G242" s="48" t="s">
        <v>1016</v>
      </c>
      <c r="H242" s="49">
        <v>102154.79</v>
      </c>
      <c r="I242" s="49">
        <v>0</v>
      </c>
      <c r="J242" s="49">
        <v>14639.46</v>
      </c>
      <c r="K242" s="49">
        <v>116794.25</v>
      </c>
    </row>
    <row r="243" spans="1:11" ht="17.25" customHeight="1" x14ac:dyDescent="0.2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</row>
    <row r="244" spans="1:11" ht="17.25" customHeight="1" x14ac:dyDescent="0.2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</row>
    <row r="245" spans="1:11" ht="17.25" customHeight="1" x14ac:dyDescent="0.2">
      <c r="A245" s="46">
        <v>80</v>
      </c>
      <c r="B245" s="47" t="s">
        <v>1127</v>
      </c>
      <c r="C245" s="47" t="s">
        <v>1152</v>
      </c>
      <c r="D245" s="47" t="s">
        <v>1129</v>
      </c>
      <c r="E245" s="47" t="s">
        <v>1014</v>
      </c>
      <c r="F245" s="48" t="s">
        <v>1015</v>
      </c>
      <c r="G245" s="48" t="s">
        <v>1016</v>
      </c>
      <c r="H245" s="49">
        <v>257470.61</v>
      </c>
      <c r="I245" s="49">
        <v>0</v>
      </c>
      <c r="J245" s="49">
        <v>198409.78</v>
      </c>
      <c r="K245" s="49">
        <v>455880.39</v>
      </c>
    </row>
    <row r="246" spans="1:11" ht="17.25" customHeight="1" x14ac:dyDescent="0.2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</row>
    <row r="247" spans="1:11" ht="17.25" customHeight="1" x14ac:dyDescent="0.2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</row>
    <row r="248" spans="1:11" ht="17.25" customHeight="1" x14ac:dyDescent="0.2">
      <c r="A248" s="46">
        <v>81</v>
      </c>
      <c r="B248" s="47" t="s">
        <v>1127</v>
      </c>
      <c r="C248" s="47" t="s">
        <v>1153</v>
      </c>
      <c r="D248" s="47" t="s">
        <v>1129</v>
      </c>
      <c r="E248" s="47" t="s">
        <v>1014</v>
      </c>
      <c r="F248" s="48" t="s">
        <v>1015</v>
      </c>
      <c r="G248" s="48" t="s">
        <v>1016</v>
      </c>
      <c r="H248" s="49">
        <v>13151.67</v>
      </c>
      <c r="I248" s="49">
        <v>0</v>
      </c>
      <c r="J248" s="49">
        <v>1061.1099999999999</v>
      </c>
      <c r="K248" s="49">
        <v>14212.78</v>
      </c>
    </row>
    <row r="249" spans="1:11" ht="17.25" customHeight="1" x14ac:dyDescent="0.2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</row>
    <row r="250" spans="1:11" ht="17.25" customHeight="1" x14ac:dyDescent="0.2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</row>
    <row r="251" spans="1:11" ht="17.25" customHeight="1" x14ac:dyDescent="0.2">
      <c r="A251" s="46">
        <v>82</v>
      </c>
      <c r="B251" s="47" t="s">
        <v>1154</v>
      </c>
      <c r="C251" s="47" t="s">
        <v>1155</v>
      </c>
      <c r="D251" s="47" t="s">
        <v>1129</v>
      </c>
      <c r="E251" s="47" t="s">
        <v>1014</v>
      </c>
      <c r="F251" s="48" t="s">
        <v>1015</v>
      </c>
      <c r="G251" s="48" t="s">
        <v>1016</v>
      </c>
      <c r="H251" s="49">
        <v>21487.78</v>
      </c>
      <c r="I251" s="49">
        <v>0</v>
      </c>
      <c r="J251" s="49">
        <v>0</v>
      </c>
      <c r="K251" s="49">
        <v>21487.78</v>
      </c>
    </row>
    <row r="252" spans="1:11" ht="17.25" customHeight="1" x14ac:dyDescent="0.2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</row>
    <row r="253" spans="1:11" ht="17.25" customHeight="1" x14ac:dyDescent="0.2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</row>
    <row r="254" spans="1:11" ht="17.25" customHeight="1" x14ac:dyDescent="0.2">
      <c r="A254" s="46">
        <v>83</v>
      </c>
      <c r="B254" s="47" t="s">
        <v>1154</v>
      </c>
      <c r="C254" s="47" t="s">
        <v>1156</v>
      </c>
      <c r="D254" s="47" t="s">
        <v>1129</v>
      </c>
      <c r="E254" s="47" t="s">
        <v>1014</v>
      </c>
      <c r="F254" s="48" t="s">
        <v>1015</v>
      </c>
      <c r="G254" s="48" t="s">
        <v>1016</v>
      </c>
      <c r="H254" s="49">
        <v>10613.43</v>
      </c>
      <c r="I254" s="49">
        <v>0</v>
      </c>
      <c r="J254" s="49">
        <v>0</v>
      </c>
      <c r="K254" s="49">
        <v>10613.43</v>
      </c>
    </row>
    <row r="255" spans="1:11" ht="17.25" customHeight="1" x14ac:dyDescent="0.2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</row>
    <row r="256" spans="1:11" ht="17.25" customHeight="1" x14ac:dyDescent="0.2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</row>
    <row r="257" spans="1:11" ht="17.25" customHeight="1" x14ac:dyDescent="0.2">
      <c r="A257" s="46">
        <v>84</v>
      </c>
      <c r="B257" s="47" t="s">
        <v>1154</v>
      </c>
      <c r="C257" s="47" t="s">
        <v>1157</v>
      </c>
      <c r="D257" s="47" t="s">
        <v>1129</v>
      </c>
      <c r="E257" s="47" t="s">
        <v>1014</v>
      </c>
      <c r="F257" s="48" t="s">
        <v>1015</v>
      </c>
      <c r="G257" s="48" t="s">
        <v>1016</v>
      </c>
      <c r="H257" s="49">
        <v>5896.36</v>
      </c>
      <c r="I257" s="49">
        <v>0</v>
      </c>
      <c r="J257" s="49">
        <v>0</v>
      </c>
      <c r="K257" s="49">
        <v>5896.36</v>
      </c>
    </row>
    <row r="258" spans="1:11" ht="17.25" customHeight="1" x14ac:dyDescent="0.2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</row>
    <row r="259" spans="1:11" ht="17.25" customHeight="1" x14ac:dyDescent="0.2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</row>
    <row r="260" spans="1:11" ht="17.25" customHeight="1" x14ac:dyDescent="0.2">
      <c r="A260" s="46">
        <v>85</v>
      </c>
      <c r="B260" s="47" t="s">
        <v>1154</v>
      </c>
      <c r="C260" s="47" t="s">
        <v>36</v>
      </c>
      <c r="D260" s="47" t="s">
        <v>1129</v>
      </c>
      <c r="E260" s="47" t="s">
        <v>1014</v>
      </c>
      <c r="F260" s="48" t="s">
        <v>1015</v>
      </c>
      <c r="G260" s="48" t="s">
        <v>1016</v>
      </c>
      <c r="H260" s="49">
        <v>3313.2</v>
      </c>
      <c r="I260" s="49">
        <v>0</v>
      </c>
      <c r="J260" s="49">
        <v>0</v>
      </c>
      <c r="K260" s="49">
        <v>3313.2</v>
      </c>
    </row>
    <row r="261" spans="1:11" ht="17.25" customHeight="1" x14ac:dyDescent="0.2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</row>
    <row r="262" spans="1:11" ht="17.25" customHeight="1" x14ac:dyDescent="0.2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</row>
    <row r="263" spans="1:11" ht="17.25" customHeight="1" x14ac:dyDescent="0.2">
      <c r="A263" s="46">
        <v>86</v>
      </c>
      <c r="B263" s="47" t="s">
        <v>1154</v>
      </c>
      <c r="C263" s="47" t="s">
        <v>1158</v>
      </c>
      <c r="D263" s="47" t="s">
        <v>1129</v>
      </c>
      <c r="E263" s="47" t="s">
        <v>1014</v>
      </c>
      <c r="F263" s="48" t="s">
        <v>1015</v>
      </c>
      <c r="G263" s="48" t="s">
        <v>1016</v>
      </c>
      <c r="H263" s="49">
        <v>125417.63</v>
      </c>
      <c r="I263" s="49">
        <v>0</v>
      </c>
      <c r="J263" s="49">
        <v>87836.86</v>
      </c>
      <c r="K263" s="49">
        <v>213254.49</v>
      </c>
    </row>
    <row r="264" spans="1:11" ht="17.25" customHeight="1" x14ac:dyDescent="0.2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</row>
    <row r="265" spans="1:11" ht="17.25" customHeight="1" x14ac:dyDescent="0.2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</row>
    <row r="266" spans="1:11" ht="17.25" customHeight="1" x14ac:dyDescent="0.2">
      <c r="A266" s="46">
        <v>87</v>
      </c>
      <c r="B266" s="47" t="s">
        <v>1154</v>
      </c>
      <c r="C266" s="47" t="s">
        <v>1137</v>
      </c>
      <c r="D266" s="47" t="s">
        <v>1129</v>
      </c>
      <c r="E266" s="47" t="s">
        <v>1014</v>
      </c>
      <c r="F266" s="48" t="s">
        <v>1015</v>
      </c>
      <c r="G266" s="48" t="s">
        <v>1016</v>
      </c>
      <c r="H266" s="49">
        <v>3780.25</v>
      </c>
      <c r="I266" s="49">
        <v>0</v>
      </c>
      <c r="J266" s="49">
        <v>0</v>
      </c>
      <c r="K266" s="49">
        <v>3780.25</v>
      </c>
    </row>
    <row r="267" spans="1:11" ht="17.25" customHeight="1" x14ac:dyDescent="0.2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</row>
    <row r="268" spans="1:11" ht="17.25" customHeight="1" x14ac:dyDescent="0.2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</row>
    <row r="269" spans="1:11" ht="17.25" customHeight="1" x14ac:dyDescent="0.2">
      <c r="A269" s="46">
        <v>88</v>
      </c>
      <c r="B269" s="47" t="s">
        <v>1154</v>
      </c>
      <c r="C269" s="47" t="s">
        <v>42</v>
      </c>
      <c r="D269" s="47" t="s">
        <v>1129</v>
      </c>
      <c r="E269" s="47" t="s">
        <v>1014</v>
      </c>
      <c r="F269" s="48" t="s">
        <v>1159</v>
      </c>
      <c r="G269" s="48" t="s">
        <v>1016</v>
      </c>
      <c r="H269" s="49">
        <v>53055.3</v>
      </c>
      <c r="I269" s="49">
        <v>0</v>
      </c>
      <c r="J269" s="49">
        <v>0</v>
      </c>
      <c r="K269" s="49">
        <v>53055.3</v>
      </c>
    </row>
    <row r="270" spans="1:11" ht="17.25" customHeight="1" x14ac:dyDescent="0.2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</row>
    <row r="271" spans="1:11" ht="17.25" customHeight="1" x14ac:dyDescent="0.2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</row>
    <row r="272" spans="1:11" ht="17.25" customHeight="1" x14ac:dyDescent="0.2">
      <c r="A272" s="46">
        <v>89</v>
      </c>
      <c r="B272" s="47" t="s">
        <v>1154</v>
      </c>
      <c r="C272" s="47" t="s">
        <v>1160</v>
      </c>
      <c r="D272" s="47" t="s">
        <v>1129</v>
      </c>
      <c r="E272" s="47" t="s">
        <v>1014</v>
      </c>
      <c r="F272" s="48" t="s">
        <v>1015</v>
      </c>
      <c r="G272" s="48" t="s">
        <v>1016</v>
      </c>
      <c r="H272" s="49">
        <v>4115.3999999999996</v>
      </c>
      <c r="I272" s="49">
        <v>0</v>
      </c>
      <c r="J272" s="49">
        <v>0</v>
      </c>
      <c r="K272" s="49">
        <v>4115.3999999999996</v>
      </c>
    </row>
    <row r="273" spans="1:11" ht="17.25" customHeight="1" x14ac:dyDescent="0.2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</row>
    <row r="274" spans="1:11" ht="17.25" customHeight="1" x14ac:dyDescent="0.2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</row>
    <row r="275" spans="1:11" ht="17.25" customHeight="1" x14ac:dyDescent="0.2">
      <c r="A275" s="46">
        <v>90</v>
      </c>
      <c r="B275" s="47" t="s">
        <v>1161</v>
      </c>
      <c r="C275" s="47" t="s">
        <v>1162</v>
      </c>
      <c r="D275" s="47" t="s">
        <v>1163</v>
      </c>
      <c r="E275" s="47" t="s">
        <v>1014</v>
      </c>
      <c r="F275" s="48" t="s">
        <v>1015</v>
      </c>
      <c r="G275" s="48" t="s">
        <v>1016</v>
      </c>
      <c r="H275" s="49">
        <v>0</v>
      </c>
      <c r="I275" s="49">
        <v>0</v>
      </c>
      <c r="J275" s="49">
        <v>0</v>
      </c>
      <c r="K275" s="49">
        <v>0</v>
      </c>
    </row>
    <row r="276" spans="1:11" ht="17.25" customHeight="1" x14ac:dyDescent="0.2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</row>
    <row r="277" spans="1:11" ht="17.25" customHeight="1" x14ac:dyDescent="0.2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</row>
    <row r="278" spans="1:11" ht="17.25" customHeight="1" x14ac:dyDescent="0.2">
      <c r="A278" s="46">
        <v>91</v>
      </c>
      <c r="B278" s="47" t="s">
        <v>1161</v>
      </c>
      <c r="C278" s="47" t="s">
        <v>1164</v>
      </c>
      <c r="D278" s="47" t="s">
        <v>1163</v>
      </c>
      <c r="E278" s="47" t="s">
        <v>1014</v>
      </c>
      <c r="F278" s="48" t="s">
        <v>1015</v>
      </c>
      <c r="G278" s="48" t="s">
        <v>1016</v>
      </c>
      <c r="H278" s="49">
        <v>0</v>
      </c>
      <c r="I278" s="49">
        <v>0</v>
      </c>
      <c r="J278" s="49">
        <v>0</v>
      </c>
      <c r="K278" s="49">
        <v>0</v>
      </c>
    </row>
    <row r="279" spans="1:11" ht="17.25" customHeight="1" x14ac:dyDescent="0.2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</row>
    <row r="280" spans="1:11" ht="17.25" customHeight="1" x14ac:dyDescent="0.2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</row>
    <row r="281" spans="1:11" ht="17.25" customHeight="1" x14ac:dyDescent="0.2">
      <c r="A281" s="46">
        <v>92</v>
      </c>
      <c r="B281" s="47" t="s">
        <v>1165</v>
      </c>
      <c r="C281" s="47" t="s">
        <v>1166</v>
      </c>
      <c r="D281" s="47" t="s">
        <v>1167</v>
      </c>
      <c r="E281" s="47" t="s">
        <v>257</v>
      </c>
      <c r="F281" s="48" t="s">
        <v>258</v>
      </c>
      <c r="G281" s="48" t="s">
        <v>1016</v>
      </c>
      <c r="H281" s="49">
        <v>294512.51</v>
      </c>
      <c r="I281" s="49">
        <v>0</v>
      </c>
      <c r="J281" s="49">
        <v>0</v>
      </c>
      <c r="K281" s="49">
        <v>294512.51</v>
      </c>
    </row>
    <row r="282" spans="1:11" ht="17.25" customHeight="1" x14ac:dyDescent="0.2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</row>
    <row r="283" spans="1:11" ht="17.25" customHeight="1" x14ac:dyDescent="0.2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</row>
    <row r="284" spans="1:11" ht="17.25" customHeight="1" x14ac:dyDescent="0.2">
      <c r="A284" s="46">
        <v>93</v>
      </c>
      <c r="B284" s="47" t="s">
        <v>1165</v>
      </c>
      <c r="C284" s="47" t="s">
        <v>1168</v>
      </c>
      <c r="D284" s="47" t="s">
        <v>1167</v>
      </c>
      <c r="E284" s="47" t="s">
        <v>257</v>
      </c>
      <c r="F284" s="48" t="s">
        <v>258</v>
      </c>
      <c r="G284" s="48" t="s">
        <v>1016</v>
      </c>
      <c r="H284" s="49">
        <v>0</v>
      </c>
      <c r="I284" s="49">
        <v>0</v>
      </c>
      <c r="J284" s="49">
        <v>0</v>
      </c>
      <c r="K284" s="49">
        <v>0</v>
      </c>
    </row>
    <row r="285" spans="1:11" ht="17.25" customHeight="1" x14ac:dyDescent="0.2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</row>
    <row r="286" spans="1:11" ht="17.25" customHeight="1" x14ac:dyDescent="0.2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</row>
    <row r="287" spans="1:11" ht="17.25" customHeight="1" x14ac:dyDescent="0.2">
      <c r="A287" s="46">
        <v>94</v>
      </c>
      <c r="B287" s="47" t="s">
        <v>1165</v>
      </c>
      <c r="C287" s="47" t="s">
        <v>1169</v>
      </c>
      <c r="D287" s="47" t="s">
        <v>1167</v>
      </c>
      <c r="E287" s="47" t="s">
        <v>257</v>
      </c>
      <c r="F287" s="48" t="s">
        <v>258</v>
      </c>
      <c r="G287" s="48" t="s">
        <v>1016</v>
      </c>
      <c r="H287" s="49">
        <v>0</v>
      </c>
      <c r="I287" s="49">
        <v>0</v>
      </c>
      <c r="J287" s="49">
        <v>0</v>
      </c>
      <c r="K287" s="49">
        <v>0</v>
      </c>
    </row>
    <row r="288" spans="1:11" ht="17.25" customHeight="1" x14ac:dyDescent="0.2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</row>
    <row r="289" spans="1:11" ht="17.25" customHeight="1" x14ac:dyDescent="0.2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</row>
    <row r="290" spans="1:11" ht="17.25" customHeight="1" x14ac:dyDescent="0.2">
      <c r="A290" s="46">
        <v>95</v>
      </c>
      <c r="B290" s="47" t="s">
        <v>1165</v>
      </c>
      <c r="C290" s="47" t="s">
        <v>42</v>
      </c>
      <c r="D290" s="47" t="s">
        <v>1167</v>
      </c>
      <c r="E290" s="47" t="s">
        <v>257</v>
      </c>
      <c r="F290" s="48" t="s">
        <v>258</v>
      </c>
      <c r="G290" s="48" t="s">
        <v>1016</v>
      </c>
      <c r="H290" s="49">
        <v>0</v>
      </c>
      <c r="I290" s="49">
        <v>0</v>
      </c>
      <c r="J290" s="49">
        <v>0</v>
      </c>
      <c r="K290" s="49">
        <v>0</v>
      </c>
    </row>
    <row r="291" spans="1:11" ht="17.25" customHeight="1" x14ac:dyDescent="0.2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</row>
    <row r="292" spans="1:11" ht="17.25" customHeight="1" x14ac:dyDescent="0.2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</row>
    <row r="293" spans="1:11" ht="17.25" customHeight="1" x14ac:dyDescent="0.2">
      <c r="A293" s="46">
        <v>96</v>
      </c>
      <c r="B293" s="47" t="s">
        <v>1165</v>
      </c>
      <c r="C293" s="47" t="s">
        <v>1170</v>
      </c>
      <c r="D293" s="47" t="s">
        <v>1171</v>
      </c>
      <c r="E293" s="47" t="s">
        <v>257</v>
      </c>
      <c r="F293" s="48" t="s">
        <v>258</v>
      </c>
      <c r="G293" s="48" t="s">
        <v>1016</v>
      </c>
      <c r="H293" s="49">
        <v>0</v>
      </c>
      <c r="I293" s="49">
        <v>0</v>
      </c>
      <c r="J293" s="49">
        <v>0</v>
      </c>
      <c r="K293" s="49">
        <v>0</v>
      </c>
    </row>
    <row r="294" spans="1:11" ht="17.25" customHeight="1" x14ac:dyDescent="0.2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</row>
    <row r="295" spans="1:11" ht="17.25" customHeight="1" x14ac:dyDescent="0.2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</row>
    <row r="296" spans="1:11" ht="17.25" customHeight="1" x14ac:dyDescent="0.2">
      <c r="A296" s="46">
        <v>97</v>
      </c>
      <c r="B296" s="47" t="s">
        <v>1165</v>
      </c>
      <c r="C296" s="47" t="s">
        <v>1172</v>
      </c>
      <c r="D296" s="47" t="s">
        <v>1167</v>
      </c>
      <c r="E296" s="47" t="s">
        <v>257</v>
      </c>
      <c r="F296" s="48" t="s">
        <v>258</v>
      </c>
      <c r="G296" s="48" t="s">
        <v>1016</v>
      </c>
      <c r="H296" s="49">
        <v>0</v>
      </c>
      <c r="I296" s="49">
        <v>0</v>
      </c>
      <c r="J296" s="49">
        <v>0</v>
      </c>
      <c r="K296" s="49">
        <v>0</v>
      </c>
    </row>
    <row r="297" spans="1:11" ht="17.25" customHeight="1" x14ac:dyDescent="0.2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</row>
    <row r="298" spans="1:11" ht="17.25" customHeight="1" x14ac:dyDescent="0.2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</row>
    <row r="299" spans="1:11" ht="17.25" customHeight="1" x14ac:dyDescent="0.2">
      <c r="A299" s="46">
        <v>98</v>
      </c>
      <c r="B299" s="47" t="s">
        <v>1165</v>
      </c>
      <c r="C299" s="47" t="s">
        <v>1173</v>
      </c>
      <c r="D299" s="47" t="s">
        <v>1167</v>
      </c>
      <c r="E299" s="47" t="s">
        <v>257</v>
      </c>
      <c r="F299" s="48" t="s">
        <v>258</v>
      </c>
      <c r="G299" s="48" t="s">
        <v>1016</v>
      </c>
      <c r="H299" s="49">
        <v>0</v>
      </c>
      <c r="I299" s="49">
        <v>0</v>
      </c>
      <c r="J299" s="49">
        <v>0</v>
      </c>
      <c r="K299" s="49">
        <v>0</v>
      </c>
    </row>
    <row r="300" spans="1:11" ht="17.25" customHeight="1" x14ac:dyDescent="0.2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</row>
    <row r="301" spans="1:11" ht="17.25" customHeight="1" x14ac:dyDescent="0.2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</row>
    <row r="302" spans="1:11" ht="17.25" customHeight="1" x14ac:dyDescent="0.2">
      <c r="A302" s="46">
        <v>99</v>
      </c>
      <c r="B302" s="47" t="s">
        <v>1174</v>
      </c>
      <c r="C302" s="47" t="s">
        <v>1175</v>
      </c>
      <c r="D302" s="47" t="s">
        <v>1176</v>
      </c>
      <c r="E302" s="47" t="s">
        <v>1041</v>
      </c>
      <c r="F302" s="48" t="s">
        <v>1042</v>
      </c>
      <c r="G302" s="48" t="s">
        <v>1016</v>
      </c>
      <c r="H302" s="49">
        <v>200863.37</v>
      </c>
      <c r="I302" s="49">
        <v>0</v>
      </c>
      <c r="J302" s="49">
        <v>0</v>
      </c>
      <c r="K302" s="49">
        <v>200863.37</v>
      </c>
    </row>
    <row r="303" spans="1:11" ht="17.25" customHeight="1" x14ac:dyDescent="0.2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</row>
    <row r="304" spans="1:11" ht="17.25" customHeight="1" x14ac:dyDescent="0.2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</row>
    <row r="305" spans="1:11" ht="17.25" customHeight="1" x14ac:dyDescent="0.2">
      <c r="A305" s="46">
        <v>100</v>
      </c>
      <c r="B305" s="47" t="s">
        <v>1174</v>
      </c>
      <c r="C305" s="47" t="s">
        <v>1177</v>
      </c>
      <c r="D305" s="47" t="s">
        <v>1176</v>
      </c>
      <c r="E305" s="47" t="s">
        <v>1041</v>
      </c>
      <c r="F305" s="48" t="s">
        <v>1042</v>
      </c>
      <c r="G305" s="48" t="s">
        <v>1016</v>
      </c>
      <c r="H305" s="49">
        <v>0</v>
      </c>
      <c r="I305" s="49">
        <v>0</v>
      </c>
      <c r="J305" s="49">
        <v>0</v>
      </c>
      <c r="K305" s="49">
        <v>0</v>
      </c>
    </row>
    <row r="306" spans="1:11" ht="17.25" customHeight="1" x14ac:dyDescent="0.2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</row>
    <row r="307" spans="1:11" ht="17.25" customHeight="1" x14ac:dyDescent="0.2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</row>
    <row r="308" spans="1:11" ht="17.25" customHeight="1" x14ac:dyDescent="0.2">
      <c r="A308" s="46">
        <v>101</v>
      </c>
      <c r="B308" s="47" t="s">
        <v>1174</v>
      </c>
      <c r="C308" s="47" t="s">
        <v>1178</v>
      </c>
      <c r="D308" s="47" t="s">
        <v>1176</v>
      </c>
      <c r="E308" s="47" t="s">
        <v>1041</v>
      </c>
      <c r="F308" s="48" t="s">
        <v>1042</v>
      </c>
      <c r="G308" s="48" t="s">
        <v>1016</v>
      </c>
      <c r="H308" s="49">
        <v>0</v>
      </c>
      <c r="I308" s="49">
        <v>0</v>
      </c>
      <c r="J308" s="49">
        <v>0</v>
      </c>
      <c r="K308" s="49">
        <v>0</v>
      </c>
    </row>
    <row r="309" spans="1:11" ht="17.25" customHeight="1" x14ac:dyDescent="0.2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</row>
    <row r="310" spans="1:11" ht="17.25" customHeight="1" x14ac:dyDescent="0.2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</row>
    <row r="311" spans="1:11" ht="17.25" customHeight="1" x14ac:dyDescent="0.2">
      <c r="A311" s="46">
        <v>102</v>
      </c>
      <c r="B311" s="47" t="s">
        <v>1174</v>
      </c>
      <c r="C311" s="47" t="s">
        <v>42</v>
      </c>
      <c r="D311" s="47" t="s">
        <v>1176</v>
      </c>
      <c r="E311" s="47" t="s">
        <v>1041</v>
      </c>
      <c r="F311" s="48" t="s">
        <v>1042</v>
      </c>
      <c r="G311" s="48" t="s">
        <v>1016</v>
      </c>
      <c r="H311" s="49">
        <v>0</v>
      </c>
      <c r="I311" s="49">
        <v>0</v>
      </c>
      <c r="J311" s="49">
        <v>0</v>
      </c>
      <c r="K311" s="49">
        <v>0</v>
      </c>
    </row>
    <row r="312" spans="1:11" ht="17.25" customHeight="1" x14ac:dyDescent="0.2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</row>
    <row r="313" spans="1:11" ht="17.25" customHeight="1" x14ac:dyDescent="0.2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</row>
    <row r="314" spans="1:11" ht="17.25" customHeight="1" x14ac:dyDescent="0.2">
      <c r="A314" s="46">
        <v>103</v>
      </c>
      <c r="B314" s="47" t="s">
        <v>1174</v>
      </c>
      <c r="C314" s="47" t="s">
        <v>1179</v>
      </c>
      <c r="D314" s="47" t="s">
        <v>1176</v>
      </c>
      <c r="E314" s="47" t="s">
        <v>1041</v>
      </c>
      <c r="F314" s="48" t="s">
        <v>1042</v>
      </c>
      <c r="G314" s="48" t="s">
        <v>1016</v>
      </c>
      <c r="H314" s="49">
        <v>0</v>
      </c>
      <c r="I314" s="49">
        <v>0</v>
      </c>
      <c r="J314" s="49">
        <v>0</v>
      </c>
      <c r="K314" s="49">
        <v>0</v>
      </c>
    </row>
    <row r="315" spans="1:11" ht="17.25" customHeight="1" x14ac:dyDescent="0.2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</row>
    <row r="316" spans="1:11" ht="17.25" customHeight="1" x14ac:dyDescent="0.2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</row>
    <row r="317" spans="1:11" ht="17.25" customHeight="1" x14ac:dyDescent="0.2">
      <c r="A317" s="46">
        <v>104</v>
      </c>
      <c r="B317" s="47" t="s">
        <v>1180</v>
      </c>
      <c r="C317" s="47" t="s">
        <v>1181</v>
      </c>
      <c r="D317" s="47" t="s">
        <v>1182</v>
      </c>
      <c r="E317" s="47" t="s">
        <v>257</v>
      </c>
      <c r="F317" s="48" t="s">
        <v>258</v>
      </c>
      <c r="G317" s="48" t="s">
        <v>1016</v>
      </c>
      <c r="H317" s="49">
        <v>328923.02</v>
      </c>
      <c r="I317" s="49">
        <v>0</v>
      </c>
      <c r="J317" s="49">
        <v>219592.15</v>
      </c>
      <c r="K317" s="49">
        <v>548515.17000000004</v>
      </c>
    </row>
    <row r="318" spans="1:11" ht="17.25" customHeight="1" x14ac:dyDescent="0.2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</row>
    <row r="319" spans="1:11" ht="17.25" customHeight="1" x14ac:dyDescent="0.2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</row>
    <row r="320" spans="1:11" ht="17.25" customHeight="1" x14ac:dyDescent="0.2">
      <c r="A320" s="46">
        <v>105</v>
      </c>
      <c r="B320" s="47" t="s">
        <v>1180</v>
      </c>
      <c r="C320" s="47" t="s">
        <v>1183</v>
      </c>
      <c r="D320" s="47" t="s">
        <v>1182</v>
      </c>
      <c r="E320" s="47" t="s">
        <v>257</v>
      </c>
      <c r="F320" s="48" t="s">
        <v>258</v>
      </c>
      <c r="G320" s="48" t="s">
        <v>1016</v>
      </c>
      <c r="H320" s="49">
        <v>10646.29</v>
      </c>
      <c r="I320" s="49">
        <v>0</v>
      </c>
      <c r="J320" s="49">
        <v>5305.53</v>
      </c>
      <c r="K320" s="49">
        <v>15951.82</v>
      </c>
    </row>
    <row r="321" spans="1:11" ht="17.25" customHeight="1" x14ac:dyDescent="0.2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</row>
    <row r="322" spans="1:11" ht="17.25" customHeight="1" x14ac:dyDescent="0.2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</row>
    <row r="323" spans="1:11" ht="17.25" customHeight="1" x14ac:dyDescent="0.2">
      <c r="A323" s="46">
        <v>106</v>
      </c>
      <c r="B323" s="47" t="s">
        <v>1180</v>
      </c>
      <c r="C323" s="47" t="s">
        <v>1184</v>
      </c>
      <c r="D323" s="47" t="s">
        <v>1182</v>
      </c>
      <c r="E323" s="47" t="s">
        <v>257</v>
      </c>
      <c r="F323" s="48" t="s">
        <v>258</v>
      </c>
      <c r="G323" s="48" t="s">
        <v>1016</v>
      </c>
      <c r="H323" s="49">
        <v>2604.38</v>
      </c>
      <c r="I323" s="49">
        <v>0</v>
      </c>
      <c r="J323" s="49">
        <v>2122.21</v>
      </c>
      <c r="K323" s="49">
        <v>4726.59</v>
      </c>
    </row>
    <row r="324" spans="1:11" ht="17.25" customHeight="1" x14ac:dyDescent="0.2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</row>
    <row r="325" spans="1:11" ht="17.25" customHeight="1" x14ac:dyDescent="0.2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</row>
    <row r="326" spans="1:11" ht="17.25" customHeight="1" x14ac:dyDescent="0.2">
      <c r="A326" s="46">
        <v>107</v>
      </c>
      <c r="B326" s="47" t="s">
        <v>1185</v>
      </c>
      <c r="C326" s="47" t="s">
        <v>1186</v>
      </c>
      <c r="D326" s="47" t="s">
        <v>1187</v>
      </c>
      <c r="E326" s="47" t="s">
        <v>1188</v>
      </c>
      <c r="F326" s="48" t="s">
        <v>1189</v>
      </c>
      <c r="G326" s="48" t="s">
        <v>1016</v>
      </c>
      <c r="H326" s="49">
        <v>273563.8</v>
      </c>
      <c r="I326" s="49">
        <v>0</v>
      </c>
      <c r="J326" s="49">
        <v>0</v>
      </c>
      <c r="K326" s="49">
        <v>273563.8</v>
      </c>
    </row>
    <row r="327" spans="1:11" ht="17.25" customHeight="1" x14ac:dyDescent="0.2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</row>
    <row r="328" spans="1:11" ht="17.25" customHeight="1" x14ac:dyDescent="0.2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</row>
    <row r="329" spans="1:11" ht="17.25" customHeight="1" x14ac:dyDescent="0.2">
      <c r="A329" s="46">
        <v>108</v>
      </c>
      <c r="B329" s="47" t="s">
        <v>1185</v>
      </c>
      <c r="C329" s="47" t="s">
        <v>1190</v>
      </c>
      <c r="D329" s="47" t="s">
        <v>1187</v>
      </c>
      <c r="E329" s="47" t="s">
        <v>1188</v>
      </c>
      <c r="F329" s="48" t="s">
        <v>1189</v>
      </c>
      <c r="G329" s="48" t="s">
        <v>1016</v>
      </c>
      <c r="H329" s="49">
        <v>0</v>
      </c>
      <c r="I329" s="49">
        <v>0</v>
      </c>
      <c r="J329" s="49">
        <v>0</v>
      </c>
      <c r="K329" s="49">
        <v>0</v>
      </c>
    </row>
    <row r="330" spans="1:11" ht="17.25" customHeight="1" x14ac:dyDescent="0.2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</row>
    <row r="331" spans="1:11" ht="17.25" customHeight="1" x14ac:dyDescent="0.2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</row>
    <row r="332" spans="1:11" ht="17.25" customHeight="1" x14ac:dyDescent="0.2">
      <c r="A332" s="46">
        <v>109</v>
      </c>
      <c r="B332" s="47" t="s">
        <v>1185</v>
      </c>
      <c r="C332" s="47" t="s">
        <v>1191</v>
      </c>
      <c r="D332" s="47" t="s">
        <v>1187</v>
      </c>
      <c r="E332" s="47" t="s">
        <v>1188</v>
      </c>
      <c r="F332" s="48" t="s">
        <v>1189</v>
      </c>
      <c r="G332" s="48" t="s">
        <v>1016</v>
      </c>
      <c r="H332" s="49">
        <v>0</v>
      </c>
      <c r="I332" s="49">
        <v>0</v>
      </c>
      <c r="J332" s="49">
        <v>0</v>
      </c>
      <c r="K332" s="49">
        <v>0</v>
      </c>
    </row>
    <row r="333" spans="1:11" ht="17.25" customHeight="1" x14ac:dyDescent="0.2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</row>
    <row r="334" spans="1:11" ht="17.25" customHeight="1" x14ac:dyDescent="0.2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</row>
    <row r="335" spans="1:11" ht="17.25" customHeight="1" x14ac:dyDescent="0.2">
      <c r="A335" s="46">
        <v>110</v>
      </c>
      <c r="B335" s="47" t="s">
        <v>1185</v>
      </c>
      <c r="C335" s="47" t="s">
        <v>42</v>
      </c>
      <c r="D335" s="47" t="s">
        <v>1187</v>
      </c>
      <c r="E335" s="47" t="s">
        <v>1188</v>
      </c>
      <c r="F335" s="48" t="s">
        <v>1189</v>
      </c>
      <c r="G335" s="48" t="s">
        <v>1016</v>
      </c>
      <c r="H335" s="49">
        <v>0</v>
      </c>
      <c r="I335" s="49">
        <v>0</v>
      </c>
      <c r="J335" s="49">
        <v>0</v>
      </c>
      <c r="K335" s="49">
        <v>0</v>
      </c>
    </row>
    <row r="336" spans="1:11" ht="17.25" customHeight="1" x14ac:dyDescent="0.2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</row>
    <row r="337" spans="1:11" ht="17.25" customHeight="1" x14ac:dyDescent="0.2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</row>
    <row r="338" spans="1:11" ht="17.25" customHeight="1" x14ac:dyDescent="0.2">
      <c r="A338" s="46">
        <v>111</v>
      </c>
      <c r="B338" s="47" t="s">
        <v>1185</v>
      </c>
      <c r="C338" s="47" t="s">
        <v>185</v>
      </c>
      <c r="D338" s="47" t="s">
        <v>1187</v>
      </c>
      <c r="E338" s="47" t="s">
        <v>1188</v>
      </c>
      <c r="F338" s="48" t="s">
        <v>1189</v>
      </c>
      <c r="G338" s="48" t="s">
        <v>1016</v>
      </c>
      <c r="H338" s="49">
        <v>0</v>
      </c>
      <c r="I338" s="49">
        <v>0</v>
      </c>
      <c r="J338" s="49">
        <v>0</v>
      </c>
      <c r="K338" s="49">
        <v>0</v>
      </c>
    </row>
    <row r="339" spans="1:11" ht="17.25" customHeight="1" x14ac:dyDescent="0.2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</row>
    <row r="340" spans="1:11" ht="17.25" customHeight="1" x14ac:dyDescent="0.2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</row>
    <row r="341" spans="1:11" ht="17.25" customHeight="1" x14ac:dyDescent="0.2">
      <c r="A341" s="46">
        <v>112</v>
      </c>
      <c r="B341" s="47" t="s">
        <v>1192</v>
      </c>
      <c r="C341" s="47" t="s">
        <v>1193</v>
      </c>
      <c r="D341" s="47" t="s">
        <v>1194</v>
      </c>
      <c r="E341" s="47" t="s">
        <v>1195</v>
      </c>
      <c r="F341" s="48" t="s">
        <v>1196</v>
      </c>
      <c r="G341" s="48" t="s">
        <v>1016</v>
      </c>
      <c r="H341" s="49">
        <v>1126996.72</v>
      </c>
      <c r="I341" s="49">
        <v>0</v>
      </c>
      <c r="J341" s="49">
        <v>0</v>
      </c>
      <c r="K341" s="49">
        <v>1126996.72</v>
      </c>
    </row>
    <row r="342" spans="1:11" ht="17.25" customHeight="1" x14ac:dyDescent="0.2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</row>
    <row r="343" spans="1:11" ht="17.25" customHeight="1" x14ac:dyDescent="0.2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</row>
    <row r="344" spans="1:11" ht="17.25" customHeight="1" x14ac:dyDescent="0.2">
      <c r="A344" s="46">
        <v>113</v>
      </c>
      <c r="B344" s="47" t="s">
        <v>1192</v>
      </c>
      <c r="C344" s="47" t="s">
        <v>1197</v>
      </c>
      <c r="D344" s="47" t="s">
        <v>1198</v>
      </c>
      <c r="E344" s="47" t="s">
        <v>1195</v>
      </c>
      <c r="F344" s="48" t="s">
        <v>1196</v>
      </c>
      <c r="G344" s="48" t="s">
        <v>1016</v>
      </c>
      <c r="H344" s="49">
        <v>325354.5</v>
      </c>
      <c r="I344" s="49">
        <v>0</v>
      </c>
      <c r="J344" s="49">
        <v>0</v>
      </c>
      <c r="K344" s="49">
        <v>325354.5</v>
      </c>
    </row>
    <row r="345" spans="1:11" ht="17.25" customHeight="1" x14ac:dyDescent="0.2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</row>
    <row r="346" spans="1:11" ht="17.25" customHeight="1" x14ac:dyDescent="0.2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</row>
    <row r="347" spans="1:11" ht="17.25" customHeight="1" x14ac:dyDescent="0.2">
      <c r="A347" s="46">
        <v>114</v>
      </c>
      <c r="B347" s="47" t="s">
        <v>1192</v>
      </c>
      <c r="C347" s="47" t="s">
        <v>1199</v>
      </c>
      <c r="D347" s="47" t="s">
        <v>1198</v>
      </c>
      <c r="E347" s="47" t="s">
        <v>1195</v>
      </c>
      <c r="F347" s="48" t="s">
        <v>1196</v>
      </c>
      <c r="G347" s="48" t="s">
        <v>1016</v>
      </c>
      <c r="H347" s="49">
        <v>0</v>
      </c>
      <c r="I347" s="49">
        <v>0</v>
      </c>
      <c r="J347" s="49">
        <v>0</v>
      </c>
      <c r="K347" s="49">
        <v>0</v>
      </c>
    </row>
    <row r="348" spans="1:11" ht="17.25" customHeight="1" x14ac:dyDescent="0.2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</row>
    <row r="349" spans="1:11" ht="17.25" customHeight="1" x14ac:dyDescent="0.2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</row>
    <row r="350" spans="1:11" ht="17.25" customHeight="1" x14ac:dyDescent="0.2">
      <c r="A350" s="46">
        <v>115</v>
      </c>
      <c r="B350" s="47" t="s">
        <v>1192</v>
      </c>
      <c r="C350" s="47" t="s">
        <v>1200</v>
      </c>
      <c r="D350" s="47" t="s">
        <v>1198</v>
      </c>
      <c r="E350" s="47" t="s">
        <v>1195</v>
      </c>
      <c r="F350" s="48" t="s">
        <v>1196</v>
      </c>
      <c r="G350" s="48" t="s">
        <v>1016</v>
      </c>
      <c r="H350" s="49">
        <v>0</v>
      </c>
      <c r="I350" s="49">
        <v>0</v>
      </c>
      <c r="J350" s="49">
        <v>0</v>
      </c>
      <c r="K350" s="49">
        <v>0</v>
      </c>
    </row>
    <row r="351" spans="1:11" ht="17.25" customHeight="1" x14ac:dyDescent="0.2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</row>
    <row r="352" spans="1:11" ht="17.25" customHeight="1" x14ac:dyDescent="0.2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</row>
    <row r="353" spans="1:11" ht="17.25" customHeight="1" x14ac:dyDescent="0.2">
      <c r="A353" s="46">
        <v>116</v>
      </c>
      <c r="B353" s="47" t="s">
        <v>1192</v>
      </c>
      <c r="C353" s="47" t="s">
        <v>1201</v>
      </c>
      <c r="D353" s="47" t="s">
        <v>1198</v>
      </c>
      <c r="E353" s="47" t="s">
        <v>1195</v>
      </c>
      <c r="F353" s="48" t="s">
        <v>1196</v>
      </c>
      <c r="G353" s="48" t="s">
        <v>1016</v>
      </c>
      <c r="H353" s="49">
        <v>0</v>
      </c>
      <c r="I353" s="49">
        <v>0</v>
      </c>
      <c r="J353" s="49">
        <v>0</v>
      </c>
      <c r="K353" s="49">
        <v>0</v>
      </c>
    </row>
    <row r="354" spans="1:11" ht="17.25" customHeight="1" x14ac:dyDescent="0.2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</row>
    <row r="355" spans="1:11" ht="17.25" customHeight="1" x14ac:dyDescent="0.2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</row>
    <row r="356" spans="1:11" ht="17.25" customHeight="1" x14ac:dyDescent="0.2">
      <c r="A356" s="46">
        <v>117</v>
      </c>
      <c r="B356" s="47" t="s">
        <v>1192</v>
      </c>
      <c r="C356" s="47" t="s">
        <v>42</v>
      </c>
      <c r="D356" s="47" t="s">
        <v>1198</v>
      </c>
      <c r="E356" s="47" t="s">
        <v>1195</v>
      </c>
      <c r="F356" s="48" t="s">
        <v>1196</v>
      </c>
      <c r="G356" s="48" t="s">
        <v>1016</v>
      </c>
      <c r="H356" s="49">
        <v>0</v>
      </c>
      <c r="I356" s="49">
        <v>0</v>
      </c>
      <c r="J356" s="49">
        <v>0</v>
      </c>
      <c r="K356" s="49">
        <v>0</v>
      </c>
    </row>
    <row r="357" spans="1:11" ht="17.25" customHeight="1" x14ac:dyDescent="0.2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</row>
    <row r="358" spans="1:11" ht="17.25" customHeight="1" x14ac:dyDescent="0.2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</row>
    <row r="359" spans="1:11" ht="17.25" customHeight="1" x14ac:dyDescent="0.2">
      <c r="A359" s="46">
        <v>118</v>
      </c>
      <c r="B359" s="47" t="s">
        <v>1192</v>
      </c>
      <c r="C359" s="47" t="s">
        <v>1202</v>
      </c>
      <c r="D359" s="47" t="s">
        <v>1198</v>
      </c>
      <c r="E359" s="47" t="s">
        <v>1195</v>
      </c>
      <c r="F359" s="48" t="s">
        <v>1196</v>
      </c>
      <c r="G359" s="48" t="s">
        <v>1016</v>
      </c>
      <c r="H359" s="49">
        <v>0</v>
      </c>
      <c r="I359" s="49">
        <v>0</v>
      </c>
      <c r="J359" s="49">
        <v>0</v>
      </c>
      <c r="K359" s="49">
        <v>0</v>
      </c>
    </row>
    <row r="360" spans="1:11" ht="17.25" customHeight="1" x14ac:dyDescent="0.2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</row>
    <row r="361" spans="1:11" ht="17.25" customHeight="1" x14ac:dyDescent="0.2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</row>
    <row r="362" spans="1:11" ht="17.25" customHeight="1" x14ac:dyDescent="0.2">
      <c r="A362" s="46">
        <v>119</v>
      </c>
      <c r="B362" s="47" t="s">
        <v>238</v>
      </c>
      <c r="C362" s="47" t="s">
        <v>1203</v>
      </c>
      <c r="D362" s="47" t="s">
        <v>1204</v>
      </c>
      <c r="E362" s="47" t="s">
        <v>1205</v>
      </c>
      <c r="F362" s="48" t="s">
        <v>1206</v>
      </c>
      <c r="G362" s="48" t="s">
        <v>1016</v>
      </c>
      <c r="H362" s="49">
        <v>0</v>
      </c>
      <c r="I362" s="49">
        <v>0</v>
      </c>
      <c r="J362" s="49">
        <v>0</v>
      </c>
      <c r="K362" s="49">
        <v>0</v>
      </c>
    </row>
    <row r="363" spans="1:11" ht="17.25" customHeight="1" x14ac:dyDescent="0.2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</row>
    <row r="364" spans="1:11" ht="17.25" customHeight="1" x14ac:dyDescent="0.2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</row>
    <row r="365" spans="1:11" ht="17.25" customHeight="1" x14ac:dyDescent="0.2">
      <c r="A365" s="46">
        <v>120</v>
      </c>
      <c r="B365" s="47" t="s">
        <v>238</v>
      </c>
      <c r="C365" s="47" t="s">
        <v>1207</v>
      </c>
      <c r="D365" s="47" t="s">
        <v>1204</v>
      </c>
      <c r="E365" s="47" t="s">
        <v>1205</v>
      </c>
      <c r="F365" s="48" t="s">
        <v>1206</v>
      </c>
      <c r="G365" s="48" t="s">
        <v>1016</v>
      </c>
      <c r="H365" s="49">
        <v>0</v>
      </c>
      <c r="I365" s="49">
        <v>0</v>
      </c>
      <c r="J365" s="49">
        <v>0</v>
      </c>
      <c r="K365" s="49">
        <v>0</v>
      </c>
    </row>
    <row r="366" spans="1:11" ht="17.25" customHeight="1" x14ac:dyDescent="0.2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</row>
    <row r="367" spans="1:11" ht="17.25" customHeight="1" x14ac:dyDescent="0.2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</row>
    <row r="368" spans="1:11" ht="17.25" customHeight="1" x14ac:dyDescent="0.2">
      <c r="A368" s="46">
        <v>121</v>
      </c>
      <c r="B368" s="47" t="s">
        <v>1208</v>
      </c>
      <c r="C368" s="47" t="s">
        <v>1209</v>
      </c>
      <c r="D368" s="47" t="s">
        <v>1210</v>
      </c>
      <c r="E368" s="47" t="s">
        <v>1211</v>
      </c>
      <c r="F368" s="48" t="s">
        <v>1212</v>
      </c>
      <c r="G368" s="48" t="s">
        <v>1016</v>
      </c>
      <c r="H368" s="49">
        <v>6213648.1299999999</v>
      </c>
      <c r="I368" s="49">
        <v>0</v>
      </c>
      <c r="J368" s="49">
        <v>8755000</v>
      </c>
      <c r="K368" s="49">
        <v>14968648.130000001</v>
      </c>
    </row>
    <row r="369" spans="1:11" ht="17.25" customHeight="1" x14ac:dyDescent="0.2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</row>
    <row r="370" spans="1:11" ht="17.25" customHeight="1" x14ac:dyDescent="0.2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</row>
    <row r="371" spans="1:11" ht="17.25" customHeight="1" x14ac:dyDescent="0.2">
      <c r="A371" s="46">
        <v>122</v>
      </c>
      <c r="B371" s="47" t="s">
        <v>1208</v>
      </c>
      <c r="C371" s="47" t="s">
        <v>1213</v>
      </c>
      <c r="D371" s="47" t="s">
        <v>1214</v>
      </c>
      <c r="E371" s="47" t="s">
        <v>1211</v>
      </c>
      <c r="F371" s="48" t="s">
        <v>1212</v>
      </c>
      <c r="G371" s="48" t="s">
        <v>1016</v>
      </c>
      <c r="H371" s="49">
        <v>577972.76</v>
      </c>
      <c r="I371" s="49">
        <v>0</v>
      </c>
      <c r="J371" s="49">
        <v>154500</v>
      </c>
      <c r="K371" s="49">
        <v>732472.76</v>
      </c>
    </row>
    <row r="372" spans="1:11" ht="17.25" customHeight="1" x14ac:dyDescent="0.2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</row>
    <row r="373" spans="1:11" ht="17.25" customHeight="1" x14ac:dyDescent="0.2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</row>
    <row r="374" spans="1:11" ht="17.25" customHeight="1" x14ac:dyDescent="0.2">
      <c r="A374" s="46">
        <v>123</v>
      </c>
      <c r="B374" s="47" t="s">
        <v>1208</v>
      </c>
      <c r="C374" s="47" t="s">
        <v>1215</v>
      </c>
      <c r="D374" s="47" t="s">
        <v>1216</v>
      </c>
      <c r="E374" s="47" t="s">
        <v>1211</v>
      </c>
      <c r="F374" s="48" t="s">
        <v>1212</v>
      </c>
      <c r="G374" s="48" t="s">
        <v>1016</v>
      </c>
      <c r="H374" s="49">
        <v>4747328.3899999997</v>
      </c>
      <c r="I374" s="49">
        <v>0</v>
      </c>
      <c r="J374" s="49">
        <v>1236000</v>
      </c>
      <c r="K374" s="49">
        <v>5983328.3899999997</v>
      </c>
    </row>
    <row r="375" spans="1:11" ht="17.25" customHeight="1" x14ac:dyDescent="0.2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</row>
    <row r="376" spans="1:11" ht="17.25" customHeight="1" x14ac:dyDescent="0.2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</row>
    <row r="377" spans="1:11" ht="17.25" customHeight="1" x14ac:dyDescent="0.2">
      <c r="A377" s="46">
        <v>124</v>
      </c>
      <c r="B377" s="47" t="s">
        <v>1208</v>
      </c>
      <c r="C377" s="47" t="s">
        <v>1217</v>
      </c>
      <c r="D377" s="47" t="s">
        <v>1218</v>
      </c>
      <c r="E377" s="47" t="s">
        <v>1211</v>
      </c>
      <c r="F377" s="48" t="s">
        <v>1212</v>
      </c>
      <c r="G377" s="48" t="s">
        <v>1016</v>
      </c>
      <c r="H377" s="49">
        <v>4719849.6500000004</v>
      </c>
      <c r="I377" s="49">
        <v>0</v>
      </c>
      <c r="J377" s="49">
        <v>1133000</v>
      </c>
      <c r="K377" s="49">
        <v>5852849.6500000004</v>
      </c>
    </row>
    <row r="378" spans="1:11" ht="17.25" customHeight="1" x14ac:dyDescent="0.2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</row>
    <row r="379" spans="1:11" ht="17.25" customHeight="1" x14ac:dyDescent="0.2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</row>
    <row r="380" spans="1:11" ht="17.25" customHeight="1" x14ac:dyDescent="0.2">
      <c r="A380" s="46">
        <v>125</v>
      </c>
      <c r="B380" s="47" t="s">
        <v>1208</v>
      </c>
      <c r="C380" s="47" t="s">
        <v>1219</v>
      </c>
      <c r="D380" s="47" t="s">
        <v>1220</v>
      </c>
      <c r="E380" s="47" t="s">
        <v>1211</v>
      </c>
      <c r="F380" s="48" t="s">
        <v>1212</v>
      </c>
      <c r="G380" s="48" t="s">
        <v>1016</v>
      </c>
      <c r="H380" s="49">
        <v>94511.22</v>
      </c>
      <c r="I380" s="49">
        <v>0</v>
      </c>
      <c r="J380" s="49">
        <v>25750</v>
      </c>
      <c r="K380" s="49">
        <v>120261.22</v>
      </c>
    </row>
    <row r="381" spans="1:11" ht="17.25" customHeight="1" x14ac:dyDescent="0.2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</row>
    <row r="382" spans="1:11" ht="17.25" customHeight="1" x14ac:dyDescent="0.2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</row>
    <row r="383" spans="1:11" ht="17.25" customHeight="1" x14ac:dyDescent="0.2">
      <c r="A383" s="46">
        <v>126</v>
      </c>
      <c r="B383" s="47" t="s">
        <v>1208</v>
      </c>
      <c r="C383" s="47" t="s">
        <v>1221</v>
      </c>
      <c r="D383" s="47" t="s">
        <v>1222</v>
      </c>
      <c r="E383" s="47" t="s">
        <v>1211</v>
      </c>
      <c r="F383" s="48" t="s">
        <v>1212</v>
      </c>
      <c r="G383" s="48" t="s">
        <v>1016</v>
      </c>
      <c r="H383" s="49">
        <v>477444.18</v>
      </c>
      <c r="I383" s="49">
        <v>0</v>
      </c>
      <c r="J383" s="49">
        <v>159650</v>
      </c>
      <c r="K383" s="49">
        <v>637094.18000000005</v>
      </c>
    </row>
    <row r="384" spans="1:11" ht="17.25" customHeight="1" x14ac:dyDescent="0.2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</row>
    <row r="385" spans="1:11" ht="17.25" customHeight="1" x14ac:dyDescent="0.2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</row>
    <row r="386" spans="1:11" ht="17.25" customHeight="1" x14ac:dyDescent="0.2">
      <c r="A386" s="46">
        <v>127</v>
      </c>
      <c r="B386" s="47" t="s">
        <v>1208</v>
      </c>
      <c r="C386" s="47" t="s">
        <v>1223</v>
      </c>
      <c r="D386" s="47" t="s">
        <v>1224</v>
      </c>
      <c r="E386" s="47" t="s">
        <v>1211</v>
      </c>
      <c r="F386" s="48" t="s">
        <v>1212</v>
      </c>
      <c r="G386" s="48" t="s">
        <v>1016</v>
      </c>
      <c r="H386" s="49">
        <v>3818836.29</v>
      </c>
      <c r="I386" s="49">
        <v>0</v>
      </c>
      <c r="J386" s="49">
        <v>751900</v>
      </c>
      <c r="K386" s="49">
        <v>4570736.29</v>
      </c>
    </row>
    <row r="387" spans="1:11" ht="17.25" customHeight="1" x14ac:dyDescent="0.2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</row>
    <row r="388" spans="1:11" ht="17.25" customHeight="1" x14ac:dyDescent="0.2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</row>
    <row r="389" spans="1:11" ht="17.25" customHeight="1" x14ac:dyDescent="0.2">
      <c r="A389" s="46">
        <v>128</v>
      </c>
      <c r="B389" s="47" t="s">
        <v>1208</v>
      </c>
      <c r="C389" s="47" t="s">
        <v>1225</v>
      </c>
      <c r="D389" s="47" t="s">
        <v>1226</v>
      </c>
      <c r="E389" s="47" t="s">
        <v>1211</v>
      </c>
      <c r="F389" s="48" t="s">
        <v>1212</v>
      </c>
      <c r="G389" s="48" t="s">
        <v>1016</v>
      </c>
      <c r="H389" s="49">
        <v>200749.47</v>
      </c>
      <c r="I389" s="49">
        <v>0</v>
      </c>
      <c r="J389" s="49">
        <v>77250</v>
      </c>
      <c r="K389" s="49">
        <v>277999.46999999997</v>
      </c>
    </row>
    <row r="390" spans="1:11" ht="17.25" customHeight="1" x14ac:dyDescent="0.2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</row>
    <row r="391" spans="1:11" ht="17.25" customHeight="1" x14ac:dyDescent="0.2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</row>
    <row r="392" spans="1:11" ht="17.25" customHeight="1" x14ac:dyDescent="0.2">
      <c r="A392" s="46">
        <v>129</v>
      </c>
      <c r="B392" s="47" t="s">
        <v>1208</v>
      </c>
      <c r="C392" s="47" t="s">
        <v>1227</v>
      </c>
      <c r="D392" s="47" t="s">
        <v>1228</v>
      </c>
      <c r="E392" s="47" t="s">
        <v>1211</v>
      </c>
      <c r="F392" s="48" t="s">
        <v>1212</v>
      </c>
      <c r="G392" s="48" t="s">
        <v>1016</v>
      </c>
      <c r="H392" s="49">
        <v>175445.48</v>
      </c>
      <c r="I392" s="49">
        <v>0</v>
      </c>
      <c r="J392" s="49">
        <v>66950</v>
      </c>
      <c r="K392" s="49">
        <v>242395.48</v>
      </c>
    </row>
    <row r="393" spans="1:11" ht="17.25" customHeight="1" x14ac:dyDescent="0.2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</row>
    <row r="394" spans="1:11" ht="17.25" customHeight="1" x14ac:dyDescent="0.2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</row>
    <row r="395" spans="1:11" ht="17.25" customHeight="1" x14ac:dyDescent="0.2">
      <c r="A395" s="46">
        <v>130</v>
      </c>
      <c r="B395" s="47" t="s">
        <v>1208</v>
      </c>
      <c r="C395" s="47" t="s">
        <v>1229</v>
      </c>
      <c r="D395" s="47" t="s">
        <v>1230</v>
      </c>
      <c r="E395" s="47" t="s">
        <v>1211</v>
      </c>
      <c r="F395" s="48" t="s">
        <v>1212</v>
      </c>
      <c r="G395" s="48" t="s">
        <v>1016</v>
      </c>
      <c r="H395" s="49">
        <v>465730.22</v>
      </c>
      <c r="I395" s="49">
        <v>0</v>
      </c>
      <c r="J395" s="49">
        <v>0</v>
      </c>
      <c r="K395" s="49">
        <v>465730.22</v>
      </c>
    </row>
    <row r="396" spans="1:11" ht="17.25" customHeight="1" x14ac:dyDescent="0.2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</row>
    <row r="397" spans="1:11" ht="17.25" customHeight="1" x14ac:dyDescent="0.2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</row>
    <row r="398" spans="1:11" ht="17.25" customHeight="1" x14ac:dyDescent="0.2">
      <c r="A398" s="46">
        <v>131</v>
      </c>
      <c r="B398" s="47" t="s">
        <v>1208</v>
      </c>
      <c r="C398" s="47" t="s">
        <v>1231</v>
      </c>
      <c r="D398" s="47" t="s">
        <v>1230</v>
      </c>
      <c r="E398" s="47" t="s">
        <v>1211</v>
      </c>
      <c r="F398" s="48" t="s">
        <v>1212</v>
      </c>
      <c r="G398" s="48" t="s">
        <v>1016</v>
      </c>
      <c r="H398" s="49">
        <v>314524.88</v>
      </c>
      <c r="I398" s="49">
        <v>0</v>
      </c>
      <c r="J398" s="49">
        <v>0</v>
      </c>
      <c r="K398" s="49">
        <v>314524.88</v>
      </c>
    </row>
    <row r="399" spans="1:11" ht="17.25" customHeight="1" x14ac:dyDescent="0.2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</row>
    <row r="400" spans="1:11" ht="17.25" customHeight="1" x14ac:dyDescent="0.2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</row>
    <row r="401" spans="1:11" ht="17.25" customHeight="1" x14ac:dyDescent="0.2">
      <c r="A401" s="46">
        <v>132</v>
      </c>
      <c r="B401" s="47" t="s">
        <v>1208</v>
      </c>
      <c r="C401" s="47" t="s">
        <v>1232</v>
      </c>
      <c r="D401" s="47" t="s">
        <v>1233</v>
      </c>
      <c r="E401" s="47" t="s">
        <v>1211</v>
      </c>
      <c r="F401" s="48" t="s">
        <v>1212</v>
      </c>
      <c r="G401" s="48" t="s">
        <v>1016</v>
      </c>
      <c r="H401" s="49">
        <v>1897285.04</v>
      </c>
      <c r="I401" s="49">
        <v>0</v>
      </c>
      <c r="J401" s="49">
        <v>1339000</v>
      </c>
      <c r="K401" s="49">
        <v>3236285.04</v>
      </c>
    </row>
    <row r="402" spans="1:11" ht="17.25" customHeight="1" x14ac:dyDescent="0.2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</row>
    <row r="403" spans="1:11" ht="17.25" customHeight="1" x14ac:dyDescent="0.2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</row>
    <row r="404" spans="1:11" ht="17.25" customHeight="1" x14ac:dyDescent="0.2">
      <c r="A404" s="46">
        <v>133</v>
      </c>
      <c r="B404" s="47" t="s">
        <v>1208</v>
      </c>
      <c r="C404" s="47" t="s">
        <v>1234</v>
      </c>
      <c r="D404" s="47" t="s">
        <v>1235</v>
      </c>
      <c r="E404" s="47" t="s">
        <v>1211</v>
      </c>
      <c r="F404" s="48" t="s">
        <v>1212</v>
      </c>
      <c r="G404" s="48" t="s">
        <v>1016</v>
      </c>
      <c r="H404" s="49">
        <v>12561649.439999999</v>
      </c>
      <c r="I404" s="49">
        <v>0</v>
      </c>
      <c r="J404" s="49">
        <v>1339000</v>
      </c>
      <c r="K404" s="49">
        <v>13900649.439999999</v>
      </c>
    </row>
    <row r="405" spans="1:11" ht="17.25" customHeight="1" x14ac:dyDescent="0.2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</row>
    <row r="406" spans="1:11" ht="17.25" customHeight="1" x14ac:dyDescent="0.2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</row>
    <row r="407" spans="1:11" ht="17.25" customHeight="1" x14ac:dyDescent="0.2">
      <c r="A407" s="46">
        <v>134</v>
      </c>
      <c r="B407" s="47" t="s">
        <v>1208</v>
      </c>
      <c r="C407" s="47" t="s">
        <v>1236</v>
      </c>
      <c r="D407" s="47" t="s">
        <v>1237</v>
      </c>
      <c r="E407" s="47" t="s">
        <v>1211</v>
      </c>
      <c r="F407" s="48" t="s">
        <v>1212</v>
      </c>
      <c r="G407" s="48" t="s">
        <v>1016</v>
      </c>
      <c r="H407" s="49">
        <v>2464830.66</v>
      </c>
      <c r="I407" s="49">
        <v>0</v>
      </c>
      <c r="J407" s="49">
        <v>499550</v>
      </c>
      <c r="K407" s="49">
        <v>2964380.66</v>
      </c>
    </row>
    <row r="408" spans="1:11" ht="17.25" customHeight="1" x14ac:dyDescent="0.2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</row>
    <row r="409" spans="1:11" ht="17.25" customHeight="1" x14ac:dyDescent="0.2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</row>
    <row r="410" spans="1:11" ht="17.25" customHeight="1" x14ac:dyDescent="0.2">
      <c r="A410" s="46">
        <v>135</v>
      </c>
      <c r="B410" s="47" t="s">
        <v>1208</v>
      </c>
      <c r="C410" s="47" t="s">
        <v>42</v>
      </c>
      <c r="D410" s="47" t="s">
        <v>1238</v>
      </c>
      <c r="E410" s="47" t="s">
        <v>1211</v>
      </c>
      <c r="F410" s="48" t="s">
        <v>1212</v>
      </c>
      <c r="G410" s="48" t="s">
        <v>1016</v>
      </c>
      <c r="H410" s="49">
        <v>556200</v>
      </c>
      <c r="I410" s="49">
        <v>0</v>
      </c>
      <c r="J410" s="49">
        <v>0</v>
      </c>
      <c r="K410" s="49">
        <v>556200</v>
      </c>
    </row>
    <row r="411" spans="1:11" ht="17.25" customHeight="1" x14ac:dyDescent="0.2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</row>
    <row r="412" spans="1:11" ht="17.25" customHeight="1" x14ac:dyDescent="0.2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</row>
    <row r="413" spans="1:11" ht="17.25" customHeight="1" x14ac:dyDescent="0.2">
      <c r="A413" s="46">
        <v>136</v>
      </c>
      <c r="B413" s="47" t="s">
        <v>1208</v>
      </c>
      <c r="C413" s="47" t="s">
        <v>1239</v>
      </c>
      <c r="D413" s="47" t="s">
        <v>1240</v>
      </c>
      <c r="E413" s="47" t="s">
        <v>1211</v>
      </c>
      <c r="F413" s="48" t="s">
        <v>1212</v>
      </c>
      <c r="G413" s="48" t="s">
        <v>1016</v>
      </c>
      <c r="H413" s="49">
        <v>14081614.59</v>
      </c>
      <c r="I413" s="49">
        <v>0</v>
      </c>
      <c r="J413" s="49">
        <v>2183600</v>
      </c>
      <c r="K413" s="49">
        <v>16265214.59</v>
      </c>
    </row>
    <row r="414" spans="1:11" ht="17.25" customHeight="1" x14ac:dyDescent="0.2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</row>
    <row r="415" spans="1:11" ht="17.25" customHeight="1" x14ac:dyDescent="0.2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</row>
    <row r="416" spans="1:11" ht="17.25" customHeight="1" x14ac:dyDescent="0.2">
      <c r="A416" s="46">
        <v>137</v>
      </c>
      <c r="B416" s="47" t="s">
        <v>1208</v>
      </c>
      <c r="C416" s="47" t="s">
        <v>1241</v>
      </c>
      <c r="D416" s="47" t="s">
        <v>1242</v>
      </c>
      <c r="E416" s="47" t="s">
        <v>1211</v>
      </c>
      <c r="F416" s="48" t="s">
        <v>1212</v>
      </c>
      <c r="G416" s="48" t="s">
        <v>1016</v>
      </c>
      <c r="H416" s="49">
        <v>5530384.2199999997</v>
      </c>
      <c r="I416" s="49">
        <v>0</v>
      </c>
      <c r="J416" s="49">
        <v>1174200</v>
      </c>
      <c r="K416" s="49">
        <v>6704584.2199999997</v>
      </c>
    </row>
    <row r="417" spans="1:11" ht="17.25" customHeight="1" x14ac:dyDescent="0.2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</row>
    <row r="418" spans="1:11" ht="17.25" customHeight="1" x14ac:dyDescent="0.2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</row>
    <row r="419" spans="1:11" ht="17.25" customHeight="1" x14ac:dyDescent="0.2">
      <c r="A419" s="46">
        <v>138</v>
      </c>
      <c r="B419" s="47" t="s">
        <v>1208</v>
      </c>
      <c r="C419" s="47" t="s">
        <v>1243</v>
      </c>
      <c r="D419" s="47" t="s">
        <v>1244</v>
      </c>
      <c r="E419" s="47" t="s">
        <v>1211</v>
      </c>
      <c r="F419" s="48" t="s">
        <v>1212</v>
      </c>
      <c r="G419" s="48" t="s">
        <v>1016</v>
      </c>
      <c r="H419" s="49">
        <v>8733954.7400000002</v>
      </c>
      <c r="I419" s="49">
        <v>0</v>
      </c>
      <c r="J419" s="49">
        <v>2729500</v>
      </c>
      <c r="K419" s="49">
        <v>11463454.74</v>
      </c>
    </row>
    <row r="420" spans="1:11" ht="17.25" customHeight="1" x14ac:dyDescent="0.2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</row>
    <row r="421" spans="1:11" ht="17.25" customHeight="1" x14ac:dyDescent="0.2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</row>
    <row r="422" spans="1:11" ht="17.25" customHeight="1" x14ac:dyDescent="0.2">
      <c r="A422" s="46">
        <v>139</v>
      </c>
      <c r="B422" s="47" t="s">
        <v>1208</v>
      </c>
      <c r="C422" s="47" t="s">
        <v>407</v>
      </c>
      <c r="D422" s="47" t="s">
        <v>1245</v>
      </c>
      <c r="E422" s="47" t="s">
        <v>1211</v>
      </c>
      <c r="F422" s="48" t="s">
        <v>1212</v>
      </c>
      <c r="G422" s="48" t="s">
        <v>1016</v>
      </c>
      <c r="H422" s="49">
        <v>3747874.08</v>
      </c>
      <c r="I422" s="49">
        <v>0</v>
      </c>
      <c r="J422" s="49">
        <v>824000</v>
      </c>
      <c r="K422" s="49">
        <v>4571874.08</v>
      </c>
    </row>
    <row r="423" spans="1:11" ht="17.25" customHeight="1" x14ac:dyDescent="0.2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</row>
    <row r="424" spans="1:11" ht="17.25" customHeight="1" x14ac:dyDescent="0.2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</row>
    <row r="425" spans="1:11" ht="17.25" customHeight="1" x14ac:dyDescent="0.2">
      <c r="A425" s="46">
        <v>140</v>
      </c>
      <c r="B425" s="47" t="s">
        <v>1246</v>
      </c>
      <c r="C425" s="47" t="s">
        <v>1247</v>
      </c>
      <c r="D425" s="47" t="s">
        <v>1248</v>
      </c>
      <c r="E425" s="47" t="s">
        <v>1211</v>
      </c>
      <c r="F425" s="48" t="s">
        <v>1212</v>
      </c>
      <c r="G425" s="48" t="s">
        <v>1016</v>
      </c>
      <c r="H425" s="49">
        <v>1004746.22</v>
      </c>
      <c r="I425" s="49">
        <v>0</v>
      </c>
      <c r="J425" s="49">
        <v>128750</v>
      </c>
      <c r="K425" s="49">
        <v>1133496.22</v>
      </c>
    </row>
    <row r="426" spans="1:11" ht="17.25" customHeight="1" x14ac:dyDescent="0.2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</row>
    <row r="427" spans="1:11" ht="17.25" customHeight="1" x14ac:dyDescent="0.2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</row>
    <row r="428" spans="1:11" ht="17.25" customHeight="1" x14ac:dyDescent="0.2">
      <c r="A428" s="46">
        <v>141</v>
      </c>
      <c r="B428" s="47" t="s">
        <v>1246</v>
      </c>
      <c r="C428" s="47" t="s">
        <v>1249</v>
      </c>
      <c r="D428" s="47" t="s">
        <v>1250</v>
      </c>
      <c r="E428" s="47" t="s">
        <v>1211</v>
      </c>
      <c r="F428" s="48" t="s">
        <v>1212</v>
      </c>
      <c r="G428" s="48" t="s">
        <v>1016</v>
      </c>
      <c r="H428" s="49">
        <v>163758.79</v>
      </c>
      <c r="I428" s="49">
        <v>0</v>
      </c>
      <c r="J428" s="49">
        <v>66950</v>
      </c>
      <c r="K428" s="49">
        <v>230708.79</v>
      </c>
    </row>
    <row r="429" spans="1:11" ht="17.25" customHeight="1" x14ac:dyDescent="0.2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</row>
    <row r="430" spans="1:11" ht="17.25" customHeight="1" x14ac:dyDescent="0.2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</row>
    <row r="431" spans="1:11" ht="17.25" customHeight="1" x14ac:dyDescent="0.2">
      <c r="A431" s="46">
        <v>142</v>
      </c>
      <c r="B431" s="47" t="s">
        <v>1246</v>
      </c>
      <c r="C431" s="47" t="s">
        <v>1251</v>
      </c>
      <c r="D431" s="47" t="s">
        <v>1252</v>
      </c>
      <c r="E431" s="47" t="s">
        <v>1211</v>
      </c>
      <c r="F431" s="48" t="s">
        <v>1212</v>
      </c>
      <c r="G431" s="48" t="s">
        <v>1016</v>
      </c>
      <c r="H431" s="49">
        <v>75316.899999999994</v>
      </c>
      <c r="I431" s="49">
        <v>0</v>
      </c>
      <c r="J431" s="49">
        <v>8240</v>
      </c>
      <c r="K431" s="49">
        <v>83556.899999999994</v>
      </c>
    </row>
    <row r="432" spans="1:11" ht="17.25" customHeight="1" x14ac:dyDescent="0.2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</row>
    <row r="433" spans="1:11" ht="17.25" customHeight="1" x14ac:dyDescent="0.2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</row>
    <row r="434" spans="1:11" ht="17.25" customHeight="1" x14ac:dyDescent="0.2">
      <c r="A434" s="46">
        <v>143</v>
      </c>
      <c r="B434" s="47" t="s">
        <v>1246</v>
      </c>
      <c r="C434" s="47" t="s">
        <v>1253</v>
      </c>
      <c r="D434" s="47" t="s">
        <v>1252</v>
      </c>
      <c r="E434" s="47" t="s">
        <v>1211</v>
      </c>
      <c r="F434" s="48" t="s">
        <v>1212</v>
      </c>
      <c r="G434" s="48" t="s">
        <v>1016</v>
      </c>
      <c r="H434" s="49">
        <v>98807.64</v>
      </c>
      <c r="I434" s="49">
        <v>0</v>
      </c>
      <c r="J434" s="49">
        <v>6695</v>
      </c>
      <c r="K434" s="49">
        <v>105502.64</v>
      </c>
    </row>
    <row r="435" spans="1:11" ht="17.25" customHeight="1" x14ac:dyDescent="0.2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</row>
    <row r="436" spans="1:11" ht="17.25" customHeight="1" x14ac:dyDescent="0.2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</row>
    <row r="437" spans="1:11" ht="17.25" customHeight="1" x14ac:dyDescent="0.2">
      <c r="A437" s="46">
        <v>144</v>
      </c>
      <c r="B437" s="47" t="s">
        <v>1246</v>
      </c>
      <c r="C437" s="47" t="s">
        <v>1254</v>
      </c>
      <c r="D437" s="47" t="s">
        <v>1248</v>
      </c>
      <c r="E437" s="47" t="s">
        <v>1211</v>
      </c>
      <c r="F437" s="48" t="s">
        <v>1212</v>
      </c>
      <c r="G437" s="48" t="s">
        <v>1016</v>
      </c>
      <c r="H437" s="49">
        <v>1212193.56</v>
      </c>
      <c r="I437" s="49">
        <v>0</v>
      </c>
      <c r="J437" s="49">
        <v>499550</v>
      </c>
      <c r="K437" s="49">
        <v>1711743.56</v>
      </c>
    </row>
    <row r="438" spans="1:11" ht="17.25" customHeight="1" x14ac:dyDescent="0.2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</row>
    <row r="439" spans="1:11" ht="17.25" customHeight="1" x14ac:dyDescent="0.2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</row>
    <row r="440" spans="1:11" ht="17.25" customHeight="1" x14ac:dyDescent="0.2">
      <c r="A440" s="46">
        <v>145</v>
      </c>
      <c r="B440" s="47" t="s">
        <v>1255</v>
      </c>
      <c r="C440" s="47" t="s">
        <v>1256</v>
      </c>
      <c r="D440" s="47" t="s">
        <v>1257</v>
      </c>
      <c r="E440" s="47" t="s">
        <v>1211</v>
      </c>
      <c r="F440" s="48" t="s">
        <v>1212</v>
      </c>
      <c r="G440" s="48" t="s">
        <v>1016</v>
      </c>
      <c r="H440" s="49">
        <v>54736.01</v>
      </c>
      <c r="I440" s="49">
        <v>0</v>
      </c>
      <c r="J440" s="49">
        <v>30900</v>
      </c>
      <c r="K440" s="49">
        <v>85636.01</v>
      </c>
    </row>
    <row r="441" spans="1:11" ht="17.25" customHeight="1" x14ac:dyDescent="0.2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</row>
    <row r="442" spans="1:11" ht="17.25" customHeight="1" x14ac:dyDescent="0.2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</row>
    <row r="443" spans="1:11" ht="17.25" customHeight="1" x14ac:dyDescent="0.2">
      <c r="A443" s="46">
        <v>146</v>
      </c>
      <c r="B443" s="47" t="s">
        <v>1255</v>
      </c>
      <c r="C443" s="47" t="s">
        <v>1258</v>
      </c>
      <c r="D443" s="47" t="s">
        <v>1259</v>
      </c>
      <c r="E443" s="47" t="s">
        <v>1211</v>
      </c>
      <c r="F443" s="48" t="s">
        <v>1212</v>
      </c>
      <c r="G443" s="48" t="s">
        <v>1016</v>
      </c>
      <c r="H443" s="49">
        <v>1751549.24</v>
      </c>
      <c r="I443" s="49">
        <v>0</v>
      </c>
      <c r="J443" s="49">
        <v>566500</v>
      </c>
      <c r="K443" s="49">
        <v>2318049.2400000002</v>
      </c>
    </row>
    <row r="444" spans="1:11" ht="17.25" customHeight="1" x14ac:dyDescent="0.2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</row>
    <row r="445" spans="1:11" ht="17.25" customHeight="1" x14ac:dyDescent="0.2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</row>
    <row r="446" spans="1:11" ht="17.25" customHeight="1" x14ac:dyDescent="0.2">
      <c r="A446" s="46">
        <v>147</v>
      </c>
      <c r="B446" s="47" t="s">
        <v>1260</v>
      </c>
      <c r="C446" s="47" t="s">
        <v>1261</v>
      </c>
      <c r="D446" s="47" t="s">
        <v>1262</v>
      </c>
      <c r="E446" s="47" t="s">
        <v>1211</v>
      </c>
      <c r="F446" s="48" t="s">
        <v>1212</v>
      </c>
      <c r="G446" s="48" t="s">
        <v>1016</v>
      </c>
      <c r="H446" s="49">
        <v>108345.86</v>
      </c>
      <c r="I446" s="49">
        <v>0</v>
      </c>
      <c r="J446" s="49">
        <v>0</v>
      </c>
      <c r="K446" s="49">
        <v>108345.86</v>
      </c>
    </row>
    <row r="447" spans="1:11" ht="17.25" customHeight="1" x14ac:dyDescent="0.2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</row>
    <row r="448" spans="1:11" ht="17.25" customHeight="1" x14ac:dyDescent="0.2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</row>
    <row r="449" spans="1:11" ht="17.25" customHeight="1" x14ac:dyDescent="0.2">
      <c r="A449" s="46">
        <v>148</v>
      </c>
      <c r="B449" s="47" t="s">
        <v>1260</v>
      </c>
      <c r="C449" s="47" t="s">
        <v>1263</v>
      </c>
      <c r="D449" s="47" t="s">
        <v>1264</v>
      </c>
      <c r="E449" s="47" t="s">
        <v>1211</v>
      </c>
      <c r="F449" s="48" t="s">
        <v>1212</v>
      </c>
      <c r="G449" s="48" t="s">
        <v>1016</v>
      </c>
      <c r="H449" s="49">
        <v>65975.210000000006</v>
      </c>
      <c r="I449" s="49">
        <v>0</v>
      </c>
      <c r="J449" s="49">
        <v>0</v>
      </c>
      <c r="K449" s="49">
        <v>65975.210000000006</v>
      </c>
    </row>
    <row r="450" spans="1:11" ht="17.25" customHeight="1" x14ac:dyDescent="0.2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</row>
    <row r="451" spans="1:11" ht="17.25" customHeight="1" x14ac:dyDescent="0.2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</row>
    <row r="452" spans="1:11" ht="17.25" customHeight="1" x14ac:dyDescent="0.2">
      <c r="A452" s="46">
        <v>149</v>
      </c>
      <c r="B452" s="47" t="s">
        <v>1260</v>
      </c>
      <c r="C452" s="47" t="s">
        <v>1265</v>
      </c>
      <c r="D452" s="47" t="s">
        <v>1266</v>
      </c>
      <c r="E452" s="47" t="s">
        <v>1211</v>
      </c>
      <c r="F452" s="48" t="s">
        <v>1212</v>
      </c>
      <c r="G452" s="48" t="s">
        <v>1016</v>
      </c>
      <c r="H452" s="49">
        <v>135572.92000000001</v>
      </c>
      <c r="I452" s="49">
        <v>0</v>
      </c>
      <c r="J452" s="49">
        <v>0</v>
      </c>
      <c r="K452" s="49">
        <v>135572.92000000001</v>
      </c>
    </row>
    <row r="453" spans="1:11" ht="17.25" customHeight="1" x14ac:dyDescent="0.2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</row>
    <row r="454" spans="1:11" ht="17.25" customHeight="1" x14ac:dyDescent="0.2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</row>
    <row r="455" spans="1:11" ht="17.25" customHeight="1" x14ac:dyDescent="0.2">
      <c r="A455" s="46">
        <v>150</v>
      </c>
      <c r="B455" s="47" t="s">
        <v>1260</v>
      </c>
      <c r="C455" s="47" t="s">
        <v>1267</v>
      </c>
      <c r="D455" s="47" t="s">
        <v>1268</v>
      </c>
      <c r="E455" s="47" t="s">
        <v>1211</v>
      </c>
      <c r="F455" s="48" t="s">
        <v>1212</v>
      </c>
      <c r="G455" s="48" t="s">
        <v>1016</v>
      </c>
      <c r="H455" s="49">
        <v>95808.639999999999</v>
      </c>
      <c r="I455" s="49">
        <v>0</v>
      </c>
      <c r="J455" s="49">
        <v>0</v>
      </c>
      <c r="K455" s="49">
        <v>95808.639999999999</v>
      </c>
    </row>
    <row r="456" spans="1:11" ht="17.25" customHeight="1" x14ac:dyDescent="0.2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</row>
    <row r="457" spans="1:11" ht="17.25" customHeight="1" x14ac:dyDescent="0.2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</row>
    <row r="458" spans="1:11" ht="17.25" customHeight="1" x14ac:dyDescent="0.2">
      <c r="A458" s="46">
        <v>151</v>
      </c>
      <c r="B458" s="47" t="s">
        <v>1260</v>
      </c>
      <c r="C458" s="47" t="s">
        <v>1269</v>
      </c>
      <c r="D458" s="47" t="s">
        <v>1270</v>
      </c>
      <c r="E458" s="47" t="s">
        <v>1211</v>
      </c>
      <c r="F458" s="48" t="s">
        <v>1212</v>
      </c>
      <c r="G458" s="48" t="s">
        <v>1016</v>
      </c>
      <c r="H458" s="49">
        <v>129839.74</v>
      </c>
      <c r="I458" s="49">
        <v>0</v>
      </c>
      <c r="J458" s="49">
        <v>0</v>
      </c>
      <c r="K458" s="49">
        <v>129839.74</v>
      </c>
    </row>
    <row r="459" spans="1:11" ht="17.25" customHeight="1" x14ac:dyDescent="0.2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</row>
    <row r="460" spans="1:11" ht="17.25" customHeight="1" x14ac:dyDescent="0.2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</row>
    <row r="461" spans="1:11" ht="17.25" customHeight="1" x14ac:dyDescent="0.2">
      <c r="A461" s="46">
        <v>152</v>
      </c>
      <c r="B461" s="47" t="s">
        <v>1260</v>
      </c>
      <c r="C461" s="47" t="s">
        <v>1271</v>
      </c>
      <c r="D461" s="47" t="s">
        <v>1272</v>
      </c>
      <c r="E461" s="47" t="s">
        <v>1211</v>
      </c>
      <c r="F461" s="48" t="s">
        <v>1212</v>
      </c>
      <c r="G461" s="48" t="s">
        <v>1016</v>
      </c>
      <c r="H461" s="49">
        <v>0</v>
      </c>
      <c r="I461" s="49">
        <v>0</v>
      </c>
      <c r="J461" s="49">
        <v>0</v>
      </c>
      <c r="K461" s="49">
        <v>0</v>
      </c>
    </row>
    <row r="462" spans="1:11" ht="17.25" customHeight="1" x14ac:dyDescent="0.2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</row>
    <row r="463" spans="1:11" ht="17.25" customHeight="1" x14ac:dyDescent="0.2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</row>
    <row r="464" spans="1:11" ht="17.25" customHeight="1" x14ac:dyDescent="0.2">
      <c r="A464" s="46">
        <v>153</v>
      </c>
      <c r="B464" s="47" t="s">
        <v>1260</v>
      </c>
      <c r="C464" s="47" t="s">
        <v>1273</v>
      </c>
      <c r="D464" s="47" t="s">
        <v>1274</v>
      </c>
      <c r="E464" s="47" t="s">
        <v>1211</v>
      </c>
      <c r="F464" s="48" t="s">
        <v>1212</v>
      </c>
      <c r="G464" s="48" t="s">
        <v>1016</v>
      </c>
      <c r="H464" s="49">
        <v>320546.03999999998</v>
      </c>
      <c r="I464" s="49">
        <v>0</v>
      </c>
      <c r="J464" s="49">
        <v>0</v>
      </c>
      <c r="K464" s="49">
        <v>320546.03999999998</v>
      </c>
    </row>
    <row r="465" spans="1:11" ht="17.25" customHeight="1" x14ac:dyDescent="0.2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</row>
    <row r="466" spans="1:11" ht="17.25" customHeight="1" x14ac:dyDescent="0.2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</row>
    <row r="467" spans="1:11" ht="17.25" customHeight="1" x14ac:dyDescent="0.2">
      <c r="A467" s="46">
        <v>154</v>
      </c>
      <c r="B467" s="47" t="s">
        <v>1260</v>
      </c>
      <c r="C467" s="47" t="s">
        <v>1275</v>
      </c>
      <c r="D467" s="47" t="s">
        <v>1276</v>
      </c>
      <c r="E467" s="47" t="s">
        <v>1211</v>
      </c>
      <c r="F467" s="48" t="s">
        <v>1212</v>
      </c>
      <c r="G467" s="48" t="s">
        <v>1016</v>
      </c>
      <c r="H467" s="49">
        <v>186217.18</v>
      </c>
      <c r="I467" s="49">
        <v>0</v>
      </c>
      <c r="J467" s="49">
        <v>0</v>
      </c>
      <c r="K467" s="49">
        <v>186217.18</v>
      </c>
    </row>
    <row r="468" spans="1:11" ht="17.25" customHeight="1" x14ac:dyDescent="0.2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</row>
    <row r="469" spans="1:11" ht="17.25" customHeight="1" x14ac:dyDescent="0.2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</row>
    <row r="470" spans="1:11" ht="17.25" customHeight="1" x14ac:dyDescent="0.2">
      <c r="A470" s="46">
        <v>155</v>
      </c>
      <c r="B470" s="47" t="s">
        <v>1260</v>
      </c>
      <c r="C470" s="47" t="s">
        <v>1277</v>
      </c>
      <c r="D470" s="47" t="s">
        <v>1278</v>
      </c>
      <c r="E470" s="47" t="s">
        <v>1211</v>
      </c>
      <c r="F470" s="48" t="s">
        <v>1212</v>
      </c>
      <c r="G470" s="48" t="s">
        <v>1016</v>
      </c>
      <c r="H470" s="49">
        <v>3793066.05</v>
      </c>
      <c r="I470" s="49">
        <v>0</v>
      </c>
      <c r="J470" s="49">
        <v>334750</v>
      </c>
      <c r="K470" s="49">
        <v>4127816.05</v>
      </c>
    </row>
    <row r="471" spans="1:11" ht="17.25" customHeight="1" x14ac:dyDescent="0.2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</row>
    <row r="472" spans="1:11" ht="17.25" customHeight="1" x14ac:dyDescent="0.2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</row>
    <row r="473" spans="1:11" ht="17.25" customHeight="1" x14ac:dyDescent="0.2">
      <c r="A473" s="46">
        <v>156</v>
      </c>
      <c r="B473" s="47" t="s">
        <v>1260</v>
      </c>
      <c r="C473" s="47" t="s">
        <v>1279</v>
      </c>
      <c r="D473" s="47" t="s">
        <v>1280</v>
      </c>
      <c r="E473" s="47" t="s">
        <v>1211</v>
      </c>
      <c r="F473" s="48" t="s">
        <v>1212</v>
      </c>
      <c r="G473" s="48" t="s">
        <v>1016</v>
      </c>
      <c r="H473" s="49">
        <v>3793066.05</v>
      </c>
      <c r="I473" s="49">
        <v>0</v>
      </c>
      <c r="J473" s="49">
        <v>334750</v>
      </c>
      <c r="K473" s="49">
        <v>4127816.05</v>
      </c>
    </row>
    <row r="474" spans="1:11" ht="17.25" customHeight="1" x14ac:dyDescent="0.2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</row>
    <row r="475" spans="1:11" ht="17.25" customHeight="1" x14ac:dyDescent="0.2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</row>
    <row r="476" spans="1:11" ht="17.25" customHeight="1" x14ac:dyDescent="0.2">
      <c r="A476" s="46">
        <v>157</v>
      </c>
      <c r="B476" s="47" t="s">
        <v>1281</v>
      </c>
      <c r="C476" s="47" t="s">
        <v>1282</v>
      </c>
      <c r="D476" s="47" t="s">
        <v>1283</v>
      </c>
      <c r="E476" s="47" t="s">
        <v>257</v>
      </c>
      <c r="F476" s="48" t="s">
        <v>258</v>
      </c>
      <c r="G476" s="48" t="s">
        <v>1016</v>
      </c>
      <c r="H476" s="49">
        <v>5966471.96</v>
      </c>
      <c r="I476" s="49">
        <v>0</v>
      </c>
      <c r="J476" s="49">
        <v>1874600</v>
      </c>
      <c r="K476" s="49">
        <v>7841071.96</v>
      </c>
    </row>
    <row r="477" spans="1:11" ht="17.25" customHeight="1" x14ac:dyDescent="0.2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</row>
    <row r="478" spans="1:11" ht="17.25" customHeight="1" x14ac:dyDescent="0.2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</row>
    <row r="479" spans="1:11" ht="17.25" customHeight="1" x14ac:dyDescent="0.2">
      <c r="A479" s="46">
        <v>158</v>
      </c>
      <c r="B479" s="47" t="s">
        <v>1281</v>
      </c>
      <c r="C479" s="47" t="s">
        <v>1284</v>
      </c>
      <c r="D479" s="47" t="s">
        <v>1285</v>
      </c>
      <c r="E479" s="47" t="s">
        <v>257</v>
      </c>
      <c r="F479" s="48" t="s">
        <v>258</v>
      </c>
      <c r="G479" s="48" t="s">
        <v>1016</v>
      </c>
      <c r="H479" s="49">
        <v>4508.93</v>
      </c>
      <c r="I479" s="49">
        <v>0</v>
      </c>
      <c r="J479" s="49">
        <v>6695</v>
      </c>
      <c r="K479" s="49">
        <v>11203.93</v>
      </c>
    </row>
    <row r="480" spans="1:11" ht="17.25" customHeight="1" x14ac:dyDescent="0.2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</row>
    <row r="481" spans="1:11" ht="17.25" customHeight="1" x14ac:dyDescent="0.2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</row>
    <row r="482" spans="1:11" ht="17.25" customHeight="1" x14ac:dyDescent="0.2">
      <c r="A482" s="46">
        <v>159</v>
      </c>
      <c r="B482" s="47" t="s">
        <v>1281</v>
      </c>
      <c r="C482" s="47" t="s">
        <v>1286</v>
      </c>
      <c r="D482" s="47" t="s">
        <v>1287</v>
      </c>
      <c r="E482" s="47" t="s">
        <v>257</v>
      </c>
      <c r="F482" s="48" t="s">
        <v>258</v>
      </c>
      <c r="G482" s="48" t="s">
        <v>1016</v>
      </c>
      <c r="H482" s="49">
        <v>598595.21</v>
      </c>
      <c r="I482" s="49">
        <v>0</v>
      </c>
      <c r="J482" s="49">
        <v>504700</v>
      </c>
      <c r="K482" s="49">
        <v>1103295.21</v>
      </c>
    </row>
    <row r="483" spans="1:11" ht="17.25" customHeight="1" x14ac:dyDescent="0.2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</row>
    <row r="484" spans="1:11" ht="17.25" customHeight="1" x14ac:dyDescent="0.2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</row>
    <row r="485" spans="1:11" ht="17.25" customHeight="1" x14ac:dyDescent="0.2">
      <c r="A485" s="46">
        <v>160</v>
      </c>
      <c r="B485" s="47" t="s">
        <v>1281</v>
      </c>
      <c r="C485" s="47" t="s">
        <v>1288</v>
      </c>
      <c r="D485" s="47" t="s">
        <v>1289</v>
      </c>
      <c r="E485" s="47" t="s">
        <v>257</v>
      </c>
      <c r="F485" s="48" t="s">
        <v>258</v>
      </c>
      <c r="G485" s="48" t="s">
        <v>1016</v>
      </c>
      <c r="H485" s="49">
        <v>1757469.17</v>
      </c>
      <c r="I485" s="49">
        <v>0</v>
      </c>
      <c r="J485" s="49">
        <v>566500</v>
      </c>
      <c r="K485" s="49">
        <v>2323969.17</v>
      </c>
    </row>
    <row r="486" spans="1:11" ht="17.25" customHeight="1" x14ac:dyDescent="0.2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</row>
    <row r="487" spans="1:11" ht="17.25" customHeight="1" x14ac:dyDescent="0.2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</row>
    <row r="488" spans="1:11" ht="17.25" customHeight="1" x14ac:dyDescent="0.2">
      <c r="A488" s="46">
        <v>161</v>
      </c>
      <c r="B488" s="47" t="s">
        <v>1281</v>
      </c>
      <c r="C488" s="47" t="s">
        <v>1290</v>
      </c>
      <c r="D488" s="47" t="s">
        <v>1291</v>
      </c>
      <c r="E488" s="47" t="s">
        <v>257</v>
      </c>
      <c r="F488" s="48" t="s">
        <v>258</v>
      </c>
      <c r="G488" s="48" t="s">
        <v>1016</v>
      </c>
      <c r="H488" s="49">
        <v>698953.44</v>
      </c>
      <c r="I488" s="49">
        <v>0</v>
      </c>
      <c r="J488" s="49">
        <v>623150</v>
      </c>
      <c r="K488" s="49">
        <v>1322103.44</v>
      </c>
    </row>
    <row r="489" spans="1:11" ht="17.25" customHeight="1" x14ac:dyDescent="0.2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</row>
    <row r="490" spans="1:11" ht="17.25" customHeight="1" x14ac:dyDescent="0.2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</row>
    <row r="491" spans="1:11" ht="17.25" customHeight="1" x14ac:dyDescent="0.2">
      <c r="A491" s="46">
        <v>162</v>
      </c>
      <c r="B491" s="47" t="s">
        <v>1281</v>
      </c>
      <c r="C491" s="47" t="s">
        <v>1292</v>
      </c>
      <c r="D491" s="47" t="s">
        <v>1293</v>
      </c>
      <c r="E491" s="47" t="s">
        <v>257</v>
      </c>
      <c r="F491" s="48" t="s">
        <v>258</v>
      </c>
      <c r="G491" s="48" t="s">
        <v>1016</v>
      </c>
      <c r="H491" s="49">
        <v>315166.09999999998</v>
      </c>
      <c r="I491" s="49">
        <v>0</v>
      </c>
      <c r="J491" s="49">
        <v>133900</v>
      </c>
      <c r="K491" s="49">
        <v>449066.1</v>
      </c>
    </row>
    <row r="492" spans="1:11" ht="17.25" customHeight="1" x14ac:dyDescent="0.2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</row>
    <row r="493" spans="1:11" ht="17.25" customHeight="1" x14ac:dyDescent="0.2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</row>
    <row r="494" spans="1:11" ht="17.25" customHeight="1" x14ac:dyDescent="0.2">
      <c r="A494" s="46">
        <v>163</v>
      </c>
      <c r="B494" s="47" t="s">
        <v>1281</v>
      </c>
      <c r="C494" s="47" t="s">
        <v>1294</v>
      </c>
      <c r="D494" s="47" t="s">
        <v>1295</v>
      </c>
      <c r="E494" s="47" t="s">
        <v>257</v>
      </c>
      <c r="F494" s="48" t="s">
        <v>258</v>
      </c>
      <c r="G494" s="48" t="s">
        <v>1016</v>
      </c>
      <c r="H494" s="49">
        <v>2206688.0499999998</v>
      </c>
      <c r="I494" s="49">
        <v>0</v>
      </c>
      <c r="J494" s="49">
        <v>937300</v>
      </c>
      <c r="K494" s="49">
        <v>3143988.05</v>
      </c>
    </row>
    <row r="495" spans="1:11" ht="17.25" customHeight="1" x14ac:dyDescent="0.2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</row>
    <row r="496" spans="1:11" ht="17.25" customHeight="1" x14ac:dyDescent="0.2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</row>
    <row r="497" spans="1:11" ht="17.25" customHeight="1" x14ac:dyDescent="0.2">
      <c r="A497" s="46">
        <v>164</v>
      </c>
      <c r="B497" s="47" t="s">
        <v>1281</v>
      </c>
      <c r="C497" s="47" t="s">
        <v>327</v>
      </c>
      <c r="D497" s="47" t="s">
        <v>1296</v>
      </c>
      <c r="E497" s="47" t="s">
        <v>257</v>
      </c>
      <c r="F497" s="48" t="s">
        <v>258</v>
      </c>
      <c r="G497" s="48" t="s">
        <v>1016</v>
      </c>
      <c r="H497" s="49">
        <v>291765.36</v>
      </c>
      <c r="I497" s="49">
        <v>0</v>
      </c>
      <c r="J497" s="49">
        <v>314150</v>
      </c>
      <c r="K497" s="49">
        <v>605915.36</v>
      </c>
    </row>
    <row r="498" spans="1:11" ht="17.25" customHeight="1" x14ac:dyDescent="0.2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</row>
    <row r="499" spans="1:11" ht="17.25" customHeight="1" x14ac:dyDescent="0.2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</row>
    <row r="500" spans="1:11" ht="17.25" customHeight="1" x14ac:dyDescent="0.2">
      <c r="A500" s="46">
        <v>165</v>
      </c>
      <c r="B500" s="47" t="s">
        <v>1281</v>
      </c>
      <c r="C500" s="47" t="s">
        <v>1297</v>
      </c>
      <c r="D500" s="47" t="s">
        <v>1298</v>
      </c>
      <c r="E500" s="47" t="s">
        <v>257</v>
      </c>
      <c r="F500" s="48" t="s">
        <v>258</v>
      </c>
      <c r="G500" s="48" t="s">
        <v>1016</v>
      </c>
      <c r="H500" s="49">
        <v>33030.86</v>
      </c>
      <c r="I500" s="49">
        <v>0</v>
      </c>
      <c r="J500" s="49">
        <v>4120</v>
      </c>
      <c r="K500" s="49">
        <v>37150.86</v>
      </c>
    </row>
    <row r="501" spans="1:11" ht="17.25" customHeight="1" x14ac:dyDescent="0.2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</row>
    <row r="502" spans="1:11" ht="17.25" customHeight="1" x14ac:dyDescent="0.2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</row>
    <row r="503" spans="1:11" ht="17.25" customHeight="1" x14ac:dyDescent="0.2">
      <c r="A503" s="46">
        <v>166</v>
      </c>
      <c r="B503" s="47" t="s">
        <v>1281</v>
      </c>
      <c r="C503" s="47" t="s">
        <v>1299</v>
      </c>
      <c r="D503" s="47" t="s">
        <v>1300</v>
      </c>
      <c r="E503" s="47" t="s">
        <v>257</v>
      </c>
      <c r="F503" s="48" t="s">
        <v>258</v>
      </c>
      <c r="G503" s="48" t="s">
        <v>1016</v>
      </c>
      <c r="H503" s="49">
        <v>65836.28</v>
      </c>
      <c r="I503" s="49">
        <v>0</v>
      </c>
      <c r="J503" s="49">
        <v>46350</v>
      </c>
      <c r="K503" s="49">
        <v>112186.28</v>
      </c>
    </row>
    <row r="504" spans="1:11" ht="17.25" customHeight="1" x14ac:dyDescent="0.2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</row>
    <row r="505" spans="1:11" ht="17.25" customHeight="1" x14ac:dyDescent="0.2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</row>
    <row r="506" spans="1:11" ht="17.25" customHeight="1" x14ac:dyDescent="0.2">
      <c r="A506" s="46">
        <v>167</v>
      </c>
      <c r="B506" s="47" t="s">
        <v>1281</v>
      </c>
      <c r="C506" s="47" t="s">
        <v>1301</v>
      </c>
      <c r="D506" s="47" t="s">
        <v>1302</v>
      </c>
      <c r="E506" s="47" t="s">
        <v>257</v>
      </c>
      <c r="F506" s="48" t="s">
        <v>258</v>
      </c>
      <c r="G506" s="48" t="s">
        <v>1016</v>
      </c>
      <c r="H506" s="49">
        <v>69532.42</v>
      </c>
      <c r="I506" s="49">
        <v>0</v>
      </c>
      <c r="J506" s="49">
        <v>15450</v>
      </c>
      <c r="K506" s="49">
        <v>84982.42</v>
      </c>
    </row>
    <row r="507" spans="1:11" ht="17.25" customHeight="1" x14ac:dyDescent="0.2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</row>
    <row r="508" spans="1:11" ht="17.25" customHeight="1" x14ac:dyDescent="0.2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</row>
    <row r="509" spans="1:11" ht="17.25" customHeight="1" x14ac:dyDescent="0.2">
      <c r="A509" s="46">
        <v>168</v>
      </c>
      <c r="B509" s="47" t="s">
        <v>1281</v>
      </c>
      <c r="C509" s="47" t="s">
        <v>1303</v>
      </c>
      <c r="D509" s="47" t="s">
        <v>1304</v>
      </c>
      <c r="E509" s="47" t="s">
        <v>257</v>
      </c>
      <c r="F509" s="48" t="s">
        <v>258</v>
      </c>
      <c r="G509" s="48" t="s">
        <v>1016</v>
      </c>
      <c r="H509" s="49">
        <v>69532.42</v>
      </c>
      <c r="I509" s="49">
        <v>0</v>
      </c>
      <c r="J509" s="49">
        <v>15450</v>
      </c>
      <c r="K509" s="49">
        <v>84982.42</v>
      </c>
    </row>
    <row r="510" spans="1:11" ht="17.25" customHeight="1" x14ac:dyDescent="0.2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</row>
    <row r="511" spans="1:11" ht="17.25" customHeight="1" x14ac:dyDescent="0.2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</row>
    <row r="512" spans="1:11" ht="17.25" customHeight="1" x14ac:dyDescent="0.2">
      <c r="A512" s="46">
        <v>169</v>
      </c>
      <c r="B512" s="47" t="s">
        <v>1281</v>
      </c>
      <c r="C512" s="47" t="s">
        <v>42</v>
      </c>
      <c r="D512" s="47" t="s">
        <v>1305</v>
      </c>
      <c r="E512" s="47" t="s">
        <v>257</v>
      </c>
      <c r="F512" s="48" t="s">
        <v>258</v>
      </c>
      <c r="G512" s="48" t="s">
        <v>1016</v>
      </c>
      <c r="H512" s="49">
        <v>114117.79</v>
      </c>
      <c r="I512" s="49">
        <v>0</v>
      </c>
      <c r="J512" s="49">
        <v>0</v>
      </c>
      <c r="K512" s="49">
        <v>114117.79</v>
      </c>
    </row>
    <row r="513" spans="1:11" ht="17.25" customHeight="1" x14ac:dyDescent="0.2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</row>
    <row r="514" spans="1:11" ht="17.25" customHeight="1" x14ac:dyDescent="0.2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</row>
    <row r="515" spans="1:11" ht="17.25" customHeight="1" x14ac:dyDescent="0.2">
      <c r="A515" s="46">
        <v>170</v>
      </c>
      <c r="B515" s="47" t="s">
        <v>1281</v>
      </c>
      <c r="C515" s="47" t="s">
        <v>680</v>
      </c>
      <c r="D515" s="47" t="s">
        <v>1306</v>
      </c>
      <c r="E515" s="47" t="s">
        <v>257</v>
      </c>
      <c r="F515" s="48" t="s">
        <v>258</v>
      </c>
      <c r="G515" s="48" t="s">
        <v>1016</v>
      </c>
      <c r="H515" s="49">
        <v>56354.18</v>
      </c>
      <c r="I515" s="49">
        <v>0</v>
      </c>
      <c r="J515" s="49">
        <v>77250</v>
      </c>
      <c r="K515" s="49">
        <v>133604.18</v>
      </c>
    </row>
    <row r="516" spans="1:11" ht="17.25" customHeight="1" x14ac:dyDescent="0.2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</row>
    <row r="517" spans="1:11" ht="17.25" customHeight="1" x14ac:dyDescent="0.2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</row>
    <row r="518" spans="1:11" ht="17.25" customHeight="1" x14ac:dyDescent="0.2">
      <c r="A518" s="46">
        <v>171</v>
      </c>
      <c r="B518" s="47" t="s">
        <v>1281</v>
      </c>
      <c r="C518" s="47" t="s">
        <v>1307</v>
      </c>
      <c r="D518" s="47" t="s">
        <v>1308</v>
      </c>
      <c r="E518" s="47" t="s">
        <v>257</v>
      </c>
      <c r="F518" s="48" t="s">
        <v>258</v>
      </c>
      <c r="G518" s="48" t="s">
        <v>1016</v>
      </c>
      <c r="H518" s="49">
        <v>1308084.23</v>
      </c>
      <c r="I518" s="49">
        <v>0</v>
      </c>
      <c r="J518" s="49">
        <v>314150</v>
      </c>
      <c r="K518" s="49">
        <v>1622234.23</v>
      </c>
    </row>
    <row r="519" spans="1:11" ht="17.25" customHeight="1" x14ac:dyDescent="0.2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</row>
    <row r="520" spans="1:11" ht="17.25" customHeight="1" x14ac:dyDescent="0.2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</row>
    <row r="521" spans="1:11" ht="17.25" customHeight="1" x14ac:dyDescent="0.2">
      <c r="A521" s="46">
        <v>172</v>
      </c>
      <c r="B521" s="47" t="s">
        <v>1281</v>
      </c>
      <c r="C521" s="47" t="s">
        <v>1309</v>
      </c>
      <c r="D521" s="47" t="s">
        <v>1310</v>
      </c>
      <c r="E521" s="47" t="s">
        <v>257</v>
      </c>
      <c r="F521" s="48" t="s">
        <v>258</v>
      </c>
      <c r="G521" s="48" t="s">
        <v>1016</v>
      </c>
      <c r="H521" s="49">
        <v>2514488.63</v>
      </c>
      <c r="I521" s="49">
        <v>0</v>
      </c>
      <c r="J521" s="49">
        <v>314150</v>
      </c>
      <c r="K521" s="49">
        <v>2828638.63</v>
      </c>
    </row>
    <row r="522" spans="1:11" ht="17.25" customHeight="1" x14ac:dyDescent="0.2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</row>
    <row r="523" spans="1:11" ht="17.25" customHeight="1" x14ac:dyDescent="0.2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</row>
    <row r="524" spans="1:11" ht="17.25" customHeight="1" x14ac:dyDescent="0.2">
      <c r="A524" s="46">
        <v>173</v>
      </c>
      <c r="B524" s="47" t="s">
        <v>1281</v>
      </c>
      <c r="C524" s="47" t="s">
        <v>1311</v>
      </c>
      <c r="D524" s="47" t="s">
        <v>1312</v>
      </c>
      <c r="E524" s="47" t="s">
        <v>257</v>
      </c>
      <c r="F524" s="48" t="s">
        <v>258</v>
      </c>
      <c r="G524" s="48" t="s">
        <v>1016</v>
      </c>
      <c r="H524" s="49">
        <v>324338.14</v>
      </c>
      <c r="I524" s="49">
        <v>0</v>
      </c>
      <c r="J524" s="49">
        <v>314150</v>
      </c>
      <c r="K524" s="49">
        <v>638488.14</v>
      </c>
    </row>
    <row r="525" spans="1:11" ht="17.25" customHeight="1" x14ac:dyDescent="0.2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</row>
    <row r="526" spans="1:11" ht="17.25" customHeight="1" x14ac:dyDescent="0.2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</row>
    <row r="527" spans="1:11" ht="17.25" customHeight="1" x14ac:dyDescent="0.2">
      <c r="A527" s="46">
        <v>174</v>
      </c>
      <c r="B527" s="47" t="s">
        <v>1313</v>
      </c>
      <c r="C527" s="47" t="s">
        <v>487</v>
      </c>
      <c r="D527" s="47" t="s">
        <v>1314</v>
      </c>
      <c r="E527" s="47" t="s">
        <v>1101</v>
      </c>
      <c r="F527" s="48" t="s">
        <v>1102</v>
      </c>
      <c r="G527" s="48" t="s">
        <v>1016</v>
      </c>
      <c r="H527" s="49">
        <v>1341395.56</v>
      </c>
      <c r="I527" s="49">
        <v>0</v>
      </c>
      <c r="J527" s="49">
        <v>550000</v>
      </c>
      <c r="K527" s="49">
        <v>1891395.56</v>
      </c>
    </row>
    <row r="528" spans="1:11" ht="17.25" customHeight="1" x14ac:dyDescent="0.2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</row>
    <row r="529" spans="1:11" ht="17.25" customHeight="1" x14ac:dyDescent="0.2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</row>
    <row r="530" spans="1:11" ht="17.25" customHeight="1" x14ac:dyDescent="0.2">
      <c r="A530" s="46">
        <v>175</v>
      </c>
      <c r="B530" s="47" t="s">
        <v>1313</v>
      </c>
      <c r="C530" s="47" t="s">
        <v>1315</v>
      </c>
      <c r="D530" s="47" t="s">
        <v>1316</v>
      </c>
      <c r="E530" s="47" t="s">
        <v>1101</v>
      </c>
      <c r="F530" s="48" t="s">
        <v>1102</v>
      </c>
      <c r="G530" s="48" t="s">
        <v>1016</v>
      </c>
      <c r="H530" s="49">
        <v>107588.55</v>
      </c>
      <c r="I530" s="49">
        <v>0</v>
      </c>
      <c r="J530" s="49">
        <v>0</v>
      </c>
      <c r="K530" s="49">
        <v>107588.55</v>
      </c>
    </row>
    <row r="531" spans="1:11" ht="17.25" customHeight="1" x14ac:dyDescent="0.2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</row>
    <row r="532" spans="1:11" ht="17.25" customHeight="1" x14ac:dyDescent="0.2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</row>
    <row r="533" spans="1:11" ht="17.25" customHeight="1" x14ac:dyDescent="0.2">
      <c r="A533" s="46">
        <v>176</v>
      </c>
      <c r="B533" s="47" t="s">
        <v>1313</v>
      </c>
      <c r="C533" s="47" t="s">
        <v>1317</v>
      </c>
      <c r="D533" s="47" t="s">
        <v>1314</v>
      </c>
      <c r="E533" s="47" t="s">
        <v>1101</v>
      </c>
      <c r="F533" s="48" t="s">
        <v>1102</v>
      </c>
      <c r="G533" s="48" t="s">
        <v>1016</v>
      </c>
      <c r="H533" s="49">
        <v>2824575.49</v>
      </c>
      <c r="I533" s="49">
        <v>0</v>
      </c>
      <c r="J533" s="49">
        <v>500000</v>
      </c>
      <c r="K533" s="49">
        <v>3324575.49</v>
      </c>
    </row>
    <row r="534" spans="1:11" ht="17.25" customHeight="1" x14ac:dyDescent="0.2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</row>
    <row r="535" spans="1:11" ht="17.25" customHeight="1" x14ac:dyDescent="0.2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</row>
    <row r="536" spans="1:11" ht="17.25" customHeight="1" x14ac:dyDescent="0.2">
      <c r="A536" s="46">
        <v>177</v>
      </c>
      <c r="B536" s="47" t="s">
        <v>1313</v>
      </c>
      <c r="C536" s="47" t="s">
        <v>1318</v>
      </c>
      <c r="D536" s="47" t="s">
        <v>1319</v>
      </c>
      <c r="E536" s="47" t="s">
        <v>1101</v>
      </c>
      <c r="F536" s="48" t="s">
        <v>1102</v>
      </c>
      <c r="G536" s="48" t="s">
        <v>1016</v>
      </c>
      <c r="H536" s="49">
        <v>1355304.6</v>
      </c>
      <c r="I536" s="49">
        <v>0</v>
      </c>
      <c r="J536" s="49">
        <v>250000</v>
      </c>
      <c r="K536" s="49">
        <v>1605304.6</v>
      </c>
    </row>
    <row r="537" spans="1:11" ht="17.25" customHeight="1" x14ac:dyDescent="0.2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</row>
    <row r="538" spans="1:11" ht="17.25" customHeight="1" x14ac:dyDescent="0.2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</row>
    <row r="539" spans="1:11" ht="17.25" customHeight="1" x14ac:dyDescent="0.2">
      <c r="A539" s="46">
        <v>178</v>
      </c>
      <c r="B539" s="47" t="s">
        <v>1313</v>
      </c>
      <c r="C539" s="47" t="s">
        <v>1320</v>
      </c>
      <c r="D539" s="47" t="s">
        <v>1321</v>
      </c>
      <c r="E539" s="47" t="s">
        <v>1101</v>
      </c>
      <c r="F539" s="48" t="s">
        <v>1102</v>
      </c>
      <c r="G539" s="48" t="s">
        <v>1016</v>
      </c>
      <c r="H539" s="49">
        <v>1473212.1</v>
      </c>
      <c r="I539" s="49">
        <v>0</v>
      </c>
      <c r="J539" s="49">
        <v>325000</v>
      </c>
      <c r="K539" s="49">
        <v>1798212.1</v>
      </c>
    </row>
    <row r="540" spans="1:11" ht="17.25" customHeight="1" x14ac:dyDescent="0.2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</row>
    <row r="541" spans="1:11" ht="17.25" customHeight="1" x14ac:dyDescent="0.2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</row>
    <row r="542" spans="1:11" ht="17.25" customHeight="1" x14ac:dyDescent="0.2">
      <c r="A542" s="46">
        <v>179</v>
      </c>
      <c r="B542" s="47" t="s">
        <v>1313</v>
      </c>
      <c r="C542" s="47" t="s">
        <v>1322</v>
      </c>
      <c r="D542" s="47" t="s">
        <v>1323</v>
      </c>
      <c r="E542" s="47" t="s">
        <v>1101</v>
      </c>
      <c r="F542" s="48" t="s">
        <v>1102</v>
      </c>
      <c r="G542" s="48" t="s">
        <v>1016</v>
      </c>
      <c r="H542" s="49">
        <v>3141112.22</v>
      </c>
      <c r="I542" s="49">
        <v>0</v>
      </c>
      <c r="J542" s="49">
        <v>775000</v>
      </c>
      <c r="K542" s="49">
        <v>3916112.22</v>
      </c>
    </row>
    <row r="543" spans="1:11" ht="17.25" customHeight="1" x14ac:dyDescent="0.2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</row>
    <row r="544" spans="1:11" ht="17.25" customHeight="1" x14ac:dyDescent="0.2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</row>
    <row r="545" spans="1:11" ht="17.25" customHeight="1" x14ac:dyDescent="0.2">
      <c r="A545" s="46">
        <v>180</v>
      </c>
      <c r="B545" s="47" t="s">
        <v>1313</v>
      </c>
      <c r="C545" s="47" t="s">
        <v>1324</v>
      </c>
      <c r="D545" s="47" t="s">
        <v>1325</v>
      </c>
      <c r="E545" s="47" t="s">
        <v>1101</v>
      </c>
      <c r="F545" s="48" t="s">
        <v>1102</v>
      </c>
      <c r="G545" s="48" t="s">
        <v>1016</v>
      </c>
      <c r="H545" s="49">
        <v>2406361.9900000002</v>
      </c>
      <c r="I545" s="49">
        <v>0</v>
      </c>
      <c r="J545" s="49">
        <v>2000000</v>
      </c>
      <c r="K545" s="49">
        <v>4406361.99</v>
      </c>
    </row>
    <row r="546" spans="1:11" ht="17.25" customHeight="1" x14ac:dyDescent="0.2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</row>
    <row r="547" spans="1:11" ht="17.25" customHeight="1" x14ac:dyDescent="0.2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</row>
    <row r="548" spans="1:11" ht="17.25" customHeight="1" x14ac:dyDescent="0.2">
      <c r="A548" s="46">
        <v>181</v>
      </c>
      <c r="B548" s="47" t="s">
        <v>1313</v>
      </c>
      <c r="C548" s="47" t="s">
        <v>1326</v>
      </c>
      <c r="D548" s="47" t="s">
        <v>1327</v>
      </c>
      <c r="E548" s="47" t="s">
        <v>1101</v>
      </c>
      <c r="F548" s="48" t="s">
        <v>1102</v>
      </c>
      <c r="G548" s="48" t="s">
        <v>1016</v>
      </c>
      <c r="H548" s="49">
        <v>12167228.9</v>
      </c>
      <c r="I548" s="49">
        <v>0</v>
      </c>
      <c r="J548" s="49">
        <v>250000</v>
      </c>
      <c r="K548" s="49">
        <v>12417228.9</v>
      </c>
    </row>
    <row r="549" spans="1:11" ht="17.25" customHeight="1" x14ac:dyDescent="0.2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</row>
    <row r="550" spans="1:11" ht="17.25" customHeight="1" x14ac:dyDescent="0.2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</row>
    <row r="551" spans="1:11" ht="17.25" customHeight="1" x14ac:dyDescent="0.2">
      <c r="A551" s="46">
        <v>182</v>
      </c>
      <c r="B551" s="47" t="s">
        <v>1313</v>
      </c>
      <c r="C551" s="47" t="s">
        <v>1328</v>
      </c>
      <c r="D551" s="47" t="s">
        <v>1329</v>
      </c>
      <c r="E551" s="47" t="s">
        <v>1101</v>
      </c>
      <c r="F551" s="48" t="s">
        <v>1102</v>
      </c>
      <c r="G551" s="48" t="s">
        <v>1016</v>
      </c>
      <c r="H551" s="49">
        <v>1044107.9</v>
      </c>
      <c r="I551" s="49">
        <v>0</v>
      </c>
      <c r="J551" s="49">
        <v>180000</v>
      </c>
      <c r="K551" s="49">
        <v>1224107.8999999999</v>
      </c>
    </row>
    <row r="552" spans="1:11" ht="17.25" customHeight="1" x14ac:dyDescent="0.2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</row>
    <row r="553" spans="1:11" ht="17.25" customHeight="1" x14ac:dyDescent="0.2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</row>
    <row r="554" spans="1:11" ht="17.25" customHeight="1" x14ac:dyDescent="0.2">
      <c r="A554" s="46">
        <v>183</v>
      </c>
      <c r="B554" s="47" t="s">
        <v>1313</v>
      </c>
      <c r="C554" s="47" t="s">
        <v>1330</v>
      </c>
      <c r="D554" s="47" t="s">
        <v>1331</v>
      </c>
      <c r="E554" s="47" t="s">
        <v>1101</v>
      </c>
      <c r="F554" s="48" t="s">
        <v>1102</v>
      </c>
      <c r="G554" s="48" t="s">
        <v>1016</v>
      </c>
      <c r="H554" s="49">
        <v>19071.36</v>
      </c>
      <c r="I554" s="49">
        <v>0</v>
      </c>
      <c r="J554" s="49">
        <v>18000</v>
      </c>
      <c r="K554" s="49">
        <v>37071.360000000001</v>
      </c>
    </row>
    <row r="555" spans="1:11" ht="17.25" customHeight="1" x14ac:dyDescent="0.2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</row>
    <row r="556" spans="1:11" ht="17.25" customHeight="1" x14ac:dyDescent="0.2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</row>
    <row r="557" spans="1:11" ht="17.25" customHeight="1" x14ac:dyDescent="0.2">
      <c r="A557" s="46">
        <v>184</v>
      </c>
      <c r="B557" s="47" t="s">
        <v>1313</v>
      </c>
      <c r="C557" s="47" t="s">
        <v>1332</v>
      </c>
      <c r="D557" s="47" t="s">
        <v>1333</v>
      </c>
      <c r="E557" s="47" t="s">
        <v>1101</v>
      </c>
      <c r="F557" s="48" t="s">
        <v>1102</v>
      </c>
      <c r="G557" s="48" t="s">
        <v>1016</v>
      </c>
      <c r="H557" s="49">
        <v>3192809.23</v>
      </c>
      <c r="I557" s="49">
        <v>0</v>
      </c>
      <c r="J557" s="49">
        <v>3000000</v>
      </c>
      <c r="K557" s="49">
        <v>6192809.2300000004</v>
      </c>
    </row>
    <row r="558" spans="1:11" ht="17.25" customHeight="1" x14ac:dyDescent="0.2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</row>
    <row r="559" spans="1:11" ht="17.25" customHeight="1" x14ac:dyDescent="0.2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</row>
    <row r="560" spans="1:11" ht="17.25" customHeight="1" x14ac:dyDescent="0.2">
      <c r="A560" s="46">
        <v>185</v>
      </c>
      <c r="B560" s="47" t="s">
        <v>1313</v>
      </c>
      <c r="C560" s="47" t="s">
        <v>1334</v>
      </c>
      <c r="D560" s="47" t="s">
        <v>1335</v>
      </c>
      <c r="E560" s="47" t="s">
        <v>1101</v>
      </c>
      <c r="F560" s="48" t="s">
        <v>1102</v>
      </c>
      <c r="G560" s="48" t="s">
        <v>1016</v>
      </c>
      <c r="H560" s="49">
        <v>703901.54</v>
      </c>
      <c r="I560" s="49">
        <v>0</v>
      </c>
      <c r="J560" s="49">
        <v>45000</v>
      </c>
      <c r="K560" s="49">
        <v>748901.54</v>
      </c>
    </row>
    <row r="561" spans="1:11" ht="17.25" customHeight="1" x14ac:dyDescent="0.2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</row>
    <row r="562" spans="1:11" ht="17.25" customHeight="1" x14ac:dyDescent="0.2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</row>
    <row r="563" spans="1:11" ht="17.25" customHeight="1" x14ac:dyDescent="0.2">
      <c r="A563" s="46">
        <v>186</v>
      </c>
      <c r="B563" s="47" t="s">
        <v>1313</v>
      </c>
      <c r="C563" s="47" t="s">
        <v>327</v>
      </c>
      <c r="D563" s="47" t="s">
        <v>1336</v>
      </c>
      <c r="E563" s="47" t="s">
        <v>1101</v>
      </c>
      <c r="F563" s="48" t="s">
        <v>1102</v>
      </c>
      <c r="G563" s="48" t="s">
        <v>1016</v>
      </c>
      <c r="H563" s="49">
        <v>103780</v>
      </c>
      <c r="I563" s="49">
        <v>0</v>
      </c>
      <c r="J563" s="49">
        <v>565000</v>
      </c>
      <c r="K563" s="49">
        <v>668780</v>
      </c>
    </row>
    <row r="564" spans="1:11" ht="17.25" customHeight="1" x14ac:dyDescent="0.2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</row>
    <row r="565" spans="1:11" ht="17.25" customHeight="1" x14ac:dyDescent="0.2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</row>
    <row r="566" spans="1:11" ht="17.25" customHeight="1" x14ac:dyDescent="0.2">
      <c r="A566" s="46">
        <v>187</v>
      </c>
      <c r="B566" s="47" t="s">
        <v>1313</v>
      </c>
      <c r="C566" s="47" t="s">
        <v>492</v>
      </c>
      <c r="D566" s="47" t="s">
        <v>1337</v>
      </c>
      <c r="E566" s="47" t="s">
        <v>1101</v>
      </c>
      <c r="F566" s="48" t="s">
        <v>1102</v>
      </c>
      <c r="G566" s="48" t="s">
        <v>1016</v>
      </c>
      <c r="H566" s="49">
        <v>10641.6</v>
      </c>
      <c r="I566" s="49">
        <v>0</v>
      </c>
      <c r="J566" s="49">
        <v>20000</v>
      </c>
      <c r="K566" s="49">
        <v>30641.599999999999</v>
      </c>
    </row>
    <row r="567" spans="1:11" ht="17.25" customHeight="1" x14ac:dyDescent="0.2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</row>
    <row r="568" spans="1:11" ht="17.25" customHeight="1" x14ac:dyDescent="0.2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</row>
    <row r="569" spans="1:11" ht="17.25" customHeight="1" x14ac:dyDescent="0.2">
      <c r="A569" s="46">
        <v>188</v>
      </c>
      <c r="B569" s="47" t="s">
        <v>1313</v>
      </c>
      <c r="C569" s="47" t="s">
        <v>1338</v>
      </c>
      <c r="D569" s="47" t="s">
        <v>1339</v>
      </c>
      <c r="E569" s="47" t="s">
        <v>1101</v>
      </c>
      <c r="F569" s="48" t="s">
        <v>1102</v>
      </c>
      <c r="G569" s="48" t="s">
        <v>1016</v>
      </c>
      <c r="H569" s="49">
        <v>313664</v>
      </c>
      <c r="I569" s="49">
        <v>0</v>
      </c>
      <c r="J569" s="49">
        <v>85000</v>
      </c>
      <c r="K569" s="49">
        <v>398664</v>
      </c>
    </row>
    <row r="570" spans="1:11" ht="17.25" customHeight="1" x14ac:dyDescent="0.2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</row>
    <row r="571" spans="1:11" ht="17.25" customHeight="1" x14ac:dyDescent="0.2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</row>
    <row r="572" spans="1:11" ht="17.25" customHeight="1" x14ac:dyDescent="0.2">
      <c r="A572" s="46">
        <v>189</v>
      </c>
      <c r="B572" s="47" t="s">
        <v>1313</v>
      </c>
      <c r="C572" s="47" t="s">
        <v>1340</v>
      </c>
      <c r="D572" s="47" t="s">
        <v>1341</v>
      </c>
      <c r="E572" s="47" t="s">
        <v>1101</v>
      </c>
      <c r="F572" s="48" t="s">
        <v>1102</v>
      </c>
      <c r="G572" s="48" t="s">
        <v>1016</v>
      </c>
      <c r="H572" s="49">
        <v>172390.39999999999</v>
      </c>
      <c r="I572" s="49">
        <v>0</v>
      </c>
      <c r="J572" s="49">
        <v>105000</v>
      </c>
      <c r="K572" s="49">
        <v>277390.40000000002</v>
      </c>
    </row>
    <row r="573" spans="1:11" ht="17.25" customHeight="1" x14ac:dyDescent="0.2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</row>
    <row r="574" spans="1:11" ht="17.25" customHeight="1" x14ac:dyDescent="0.2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</row>
    <row r="575" spans="1:11" ht="17.25" customHeight="1" x14ac:dyDescent="0.2">
      <c r="A575" s="46">
        <v>190</v>
      </c>
      <c r="B575" s="47" t="s">
        <v>1313</v>
      </c>
      <c r="C575" s="47" t="s">
        <v>1342</v>
      </c>
      <c r="D575" s="47" t="s">
        <v>1343</v>
      </c>
      <c r="E575" s="47" t="s">
        <v>1101</v>
      </c>
      <c r="F575" s="48" t="s">
        <v>1102</v>
      </c>
      <c r="G575" s="48" t="s">
        <v>1016</v>
      </c>
      <c r="H575" s="49">
        <v>177049.60000000001</v>
      </c>
      <c r="I575" s="49">
        <v>0</v>
      </c>
      <c r="J575" s="49">
        <v>90000</v>
      </c>
      <c r="K575" s="49">
        <v>267049.59999999998</v>
      </c>
    </row>
    <row r="576" spans="1:11" ht="17.25" customHeight="1" x14ac:dyDescent="0.2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</row>
    <row r="577" spans="1:11" ht="17.25" customHeight="1" x14ac:dyDescent="0.2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</row>
    <row r="578" spans="1:11" ht="17.25" customHeight="1" x14ac:dyDescent="0.2">
      <c r="A578" s="46">
        <v>191</v>
      </c>
      <c r="B578" s="47" t="s">
        <v>1313</v>
      </c>
      <c r="C578" s="47" t="s">
        <v>1344</v>
      </c>
      <c r="D578" s="47" t="s">
        <v>1345</v>
      </c>
      <c r="E578" s="47" t="s">
        <v>1101</v>
      </c>
      <c r="F578" s="48" t="s">
        <v>1102</v>
      </c>
      <c r="G578" s="48" t="s">
        <v>1016</v>
      </c>
      <c r="H578" s="49">
        <v>177049.60000000001</v>
      </c>
      <c r="I578" s="49">
        <v>0</v>
      </c>
      <c r="J578" s="49">
        <v>110000</v>
      </c>
      <c r="K578" s="49">
        <v>287049.59999999998</v>
      </c>
    </row>
    <row r="579" spans="1:11" ht="17.25" customHeight="1" x14ac:dyDescent="0.2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</row>
    <row r="580" spans="1:11" ht="17.25" customHeight="1" x14ac:dyDescent="0.2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</row>
    <row r="581" spans="1:11" ht="17.25" customHeight="1" x14ac:dyDescent="0.2">
      <c r="A581" s="46">
        <v>192</v>
      </c>
      <c r="B581" s="47" t="s">
        <v>1313</v>
      </c>
      <c r="C581" s="47" t="s">
        <v>1346</v>
      </c>
      <c r="D581" s="47" t="s">
        <v>1347</v>
      </c>
      <c r="E581" s="47" t="s">
        <v>1101</v>
      </c>
      <c r="F581" s="48" t="s">
        <v>1102</v>
      </c>
      <c r="G581" s="48" t="s">
        <v>1016</v>
      </c>
      <c r="H581" s="49">
        <v>262080</v>
      </c>
      <c r="I581" s="49">
        <v>0</v>
      </c>
      <c r="J581" s="49">
        <v>110000</v>
      </c>
      <c r="K581" s="49">
        <v>372080</v>
      </c>
    </row>
    <row r="582" spans="1:11" ht="17.25" customHeight="1" x14ac:dyDescent="0.2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</row>
    <row r="583" spans="1:11" ht="17.25" customHeight="1" x14ac:dyDescent="0.2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</row>
    <row r="584" spans="1:11" ht="17.25" customHeight="1" x14ac:dyDescent="0.2">
      <c r="A584" s="46">
        <v>193</v>
      </c>
      <c r="B584" s="47" t="s">
        <v>1313</v>
      </c>
      <c r="C584" s="47" t="s">
        <v>1348</v>
      </c>
      <c r="D584" s="47" t="s">
        <v>1349</v>
      </c>
      <c r="E584" s="47" t="s">
        <v>1101</v>
      </c>
      <c r="F584" s="48" t="s">
        <v>1102</v>
      </c>
      <c r="G584" s="48" t="s">
        <v>1016</v>
      </c>
      <c r="H584" s="49">
        <v>297169.59999999998</v>
      </c>
      <c r="I584" s="49">
        <v>0</v>
      </c>
      <c r="J584" s="49">
        <v>120000</v>
      </c>
      <c r="K584" s="49">
        <v>417169.6</v>
      </c>
    </row>
    <row r="585" spans="1:11" ht="17.25" customHeight="1" x14ac:dyDescent="0.2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</row>
    <row r="586" spans="1:11" ht="17.25" customHeight="1" x14ac:dyDescent="0.2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</row>
    <row r="587" spans="1:11" ht="17.25" customHeight="1" x14ac:dyDescent="0.2">
      <c r="A587" s="46">
        <v>194</v>
      </c>
      <c r="B587" s="47" t="s">
        <v>1313</v>
      </c>
      <c r="C587" s="47" t="s">
        <v>1350</v>
      </c>
      <c r="D587" s="47" t="s">
        <v>1351</v>
      </c>
      <c r="E587" s="47" t="s">
        <v>1101</v>
      </c>
      <c r="F587" s="48" t="s">
        <v>1102</v>
      </c>
      <c r="G587" s="48" t="s">
        <v>1016</v>
      </c>
      <c r="H587" s="49">
        <v>297169.59999999998</v>
      </c>
      <c r="I587" s="49">
        <v>0</v>
      </c>
      <c r="J587" s="49">
        <v>120000</v>
      </c>
      <c r="K587" s="49">
        <v>417169.6</v>
      </c>
    </row>
    <row r="588" spans="1:11" ht="17.25" customHeight="1" x14ac:dyDescent="0.2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</row>
    <row r="589" spans="1:11" ht="17.25" customHeight="1" x14ac:dyDescent="0.2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</row>
    <row r="590" spans="1:11" ht="17.25" customHeight="1" x14ac:dyDescent="0.2">
      <c r="A590" s="46">
        <v>195</v>
      </c>
      <c r="B590" s="47" t="s">
        <v>1313</v>
      </c>
      <c r="C590" s="47" t="s">
        <v>1352</v>
      </c>
      <c r="D590" s="47" t="s">
        <v>1353</v>
      </c>
      <c r="E590" s="47" t="s">
        <v>1101</v>
      </c>
      <c r="F590" s="48" t="s">
        <v>1102</v>
      </c>
      <c r="G590" s="48" t="s">
        <v>1016</v>
      </c>
      <c r="H590" s="49">
        <v>221312</v>
      </c>
      <c r="I590" s="49">
        <v>0</v>
      </c>
      <c r="J590" s="49">
        <v>105000</v>
      </c>
      <c r="K590" s="49">
        <v>326312</v>
      </c>
    </row>
    <row r="591" spans="1:11" ht="17.25" customHeight="1" x14ac:dyDescent="0.2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</row>
    <row r="592" spans="1:11" ht="17.25" customHeight="1" x14ac:dyDescent="0.2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</row>
    <row r="593" spans="1:11" ht="17.25" customHeight="1" x14ac:dyDescent="0.2">
      <c r="A593" s="46">
        <v>196</v>
      </c>
      <c r="B593" s="47" t="s">
        <v>1313</v>
      </c>
      <c r="C593" s="47" t="s">
        <v>1354</v>
      </c>
      <c r="D593" s="47" t="s">
        <v>1355</v>
      </c>
      <c r="E593" s="47" t="s">
        <v>1101</v>
      </c>
      <c r="F593" s="48" t="s">
        <v>1102</v>
      </c>
      <c r="G593" s="48" t="s">
        <v>1016</v>
      </c>
      <c r="H593" s="49">
        <v>186693.25</v>
      </c>
      <c r="I593" s="49">
        <v>0</v>
      </c>
      <c r="J593" s="49">
        <v>0</v>
      </c>
      <c r="K593" s="49">
        <v>186693.25</v>
      </c>
    </row>
    <row r="594" spans="1:11" ht="17.25" customHeight="1" x14ac:dyDescent="0.2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</row>
    <row r="595" spans="1:11" ht="17.25" customHeight="1" x14ac:dyDescent="0.2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</row>
    <row r="596" spans="1:11" ht="17.25" customHeight="1" x14ac:dyDescent="0.2">
      <c r="A596" s="46">
        <v>197</v>
      </c>
      <c r="B596" s="47" t="s">
        <v>1313</v>
      </c>
      <c r="C596" s="47" t="s">
        <v>1356</v>
      </c>
      <c r="D596" s="47" t="s">
        <v>1357</v>
      </c>
      <c r="E596" s="47" t="s">
        <v>1101</v>
      </c>
      <c r="F596" s="48" t="s">
        <v>1102</v>
      </c>
      <c r="G596" s="48" t="s">
        <v>1016</v>
      </c>
      <c r="H596" s="49">
        <v>1412181.6</v>
      </c>
      <c r="I596" s="49">
        <v>0</v>
      </c>
      <c r="J596" s="49">
        <v>810000</v>
      </c>
      <c r="K596" s="49">
        <v>2222181.6</v>
      </c>
    </row>
    <row r="597" spans="1:11" ht="17.25" customHeight="1" x14ac:dyDescent="0.2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</row>
    <row r="598" spans="1:11" ht="17.25" customHeight="1" x14ac:dyDescent="0.2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</row>
    <row r="599" spans="1:11" ht="17.25" customHeight="1" x14ac:dyDescent="0.2">
      <c r="A599" s="46">
        <v>198</v>
      </c>
      <c r="B599" s="47" t="s">
        <v>1313</v>
      </c>
      <c r="C599" s="47" t="s">
        <v>42</v>
      </c>
      <c r="D599" s="47" t="s">
        <v>1358</v>
      </c>
      <c r="E599" s="47" t="s">
        <v>1101</v>
      </c>
      <c r="F599" s="48" t="s">
        <v>1102</v>
      </c>
      <c r="G599" s="48" t="s">
        <v>1016</v>
      </c>
      <c r="H599" s="49">
        <v>1235052.29</v>
      </c>
      <c r="I599" s="49">
        <v>0</v>
      </c>
      <c r="J599" s="49">
        <v>0</v>
      </c>
      <c r="K599" s="49">
        <v>1235052.29</v>
      </c>
    </row>
    <row r="600" spans="1:11" ht="17.25" customHeight="1" x14ac:dyDescent="0.2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</row>
    <row r="601" spans="1:11" ht="17.25" customHeight="1" x14ac:dyDescent="0.2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</row>
    <row r="602" spans="1:11" ht="17.25" customHeight="1" x14ac:dyDescent="0.2">
      <c r="A602" s="46">
        <v>199</v>
      </c>
      <c r="B602" s="47" t="s">
        <v>1313</v>
      </c>
      <c r="C602" s="47" t="s">
        <v>1243</v>
      </c>
      <c r="D602" s="47" t="s">
        <v>1359</v>
      </c>
      <c r="E602" s="47" t="s">
        <v>1101</v>
      </c>
      <c r="F602" s="48" t="s">
        <v>1102</v>
      </c>
      <c r="G602" s="48" t="s">
        <v>1016</v>
      </c>
      <c r="H602" s="49">
        <v>651336</v>
      </c>
      <c r="I602" s="49">
        <v>0</v>
      </c>
      <c r="J602" s="49">
        <v>500000</v>
      </c>
      <c r="K602" s="49">
        <v>1151336</v>
      </c>
    </row>
    <row r="603" spans="1:11" ht="17.25" customHeight="1" x14ac:dyDescent="0.2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</row>
    <row r="604" spans="1:11" ht="17.25" customHeight="1" x14ac:dyDescent="0.2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</row>
    <row r="605" spans="1:11" ht="17.25" customHeight="1" x14ac:dyDescent="0.2">
      <c r="A605" s="46">
        <v>200</v>
      </c>
      <c r="B605" s="47" t="s">
        <v>1313</v>
      </c>
      <c r="C605" s="47" t="s">
        <v>1360</v>
      </c>
      <c r="D605" s="47" t="s">
        <v>1361</v>
      </c>
      <c r="E605" s="47" t="s">
        <v>1101</v>
      </c>
      <c r="F605" s="48" t="s">
        <v>1102</v>
      </c>
      <c r="G605" s="48" t="s">
        <v>1016</v>
      </c>
      <c r="H605" s="49">
        <v>216235.7</v>
      </c>
      <c r="I605" s="49">
        <v>0</v>
      </c>
      <c r="J605" s="49">
        <v>0</v>
      </c>
      <c r="K605" s="49">
        <v>216235.7</v>
      </c>
    </row>
    <row r="606" spans="1:11" ht="17.25" customHeight="1" x14ac:dyDescent="0.2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</row>
    <row r="607" spans="1:11" ht="17.25" customHeight="1" x14ac:dyDescent="0.2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</row>
    <row r="608" spans="1:11" ht="17.25" customHeight="1" x14ac:dyDescent="0.2">
      <c r="A608" s="46">
        <v>201</v>
      </c>
      <c r="B608" s="47" t="s">
        <v>370</v>
      </c>
      <c r="C608" s="47" t="s">
        <v>1362</v>
      </c>
      <c r="D608" s="47" t="s">
        <v>1363</v>
      </c>
      <c r="E608" s="47" t="s">
        <v>1101</v>
      </c>
      <c r="F608" s="48" t="s">
        <v>1102</v>
      </c>
      <c r="G608" s="48" t="s">
        <v>1016</v>
      </c>
      <c r="H608" s="49">
        <v>601992.89</v>
      </c>
      <c r="I608" s="49">
        <v>0</v>
      </c>
      <c r="J608" s="49">
        <v>75000</v>
      </c>
      <c r="K608" s="49">
        <v>676992.89</v>
      </c>
    </row>
    <row r="609" spans="1:11" ht="17.25" customHeight="1" x14ac:dyDescent="0.2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</row>
    <row r="610" spans="1:11" ht="17.25" customHeight="1" x14ac:dyDescent="0.2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</row>
    <row r="611" spans="1:11" ht="17.25" customHeight="1" x14ac:dyDescent="0.2">
      <c r="A611" s="46">
        <v>202</v>
      </c>
      <c r="B611" s="47" t="s">
        <v>370</v>
      </c>
      <c r="C611" s="47" t="s">
        <v>1364</v>
      </c>
      <c r="D611" s="47" t="s">
        <v>1365</v>
      </c>
      <c r="E611" s="47" t="s">
        <v>1101</v>
      </c>
      <c r="F611" s="48" t="s">
        <v>1102</v>
      </c>
      <c r="G611" s="48" t="s">
        <v>1016</v>
      </c>
      <c r="H611" s="49">
        <v>236086.73</v>
      </c>
      <c r="I611" s="49">
        <v>0</v>
      </c>
      <c r="J611" s="49">
        <v>7500</v>
      </c>
      <c r="K611" s="49">
        <v>243586.73</v>
      </c>
    </row>
    <row r="612" spans="1:11" ht="17.25" customHeight="1" x14ac:dyDescent="0.2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</row>
    <row r="613" spans="1:11" ht="17.25" customHeight="1" x14ac:dyDescent="0.2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</row>
    <row r="614" spans="1:11" ht="17.25" customHeight="1" x14ac:dyDescent="0.2">
      <c r="A614" s="46">
        <v>203</v>
      </c>
      <c r="B614" s="47" t="s">
        <v>370</v>
      </c>
      <c r="C614" s="47" t="s">
        <v>1366</v>
      </c>
      <c r="D614" s="47" t="s">
        <v>1367</v>
      </c>
      <c r="E614" s="47" t="s">
        <v>1101</v>
      </c>
      <c r="F614" s="48" t="s">
        <v>1102</v>
      </c>
      <c r="G614" s="48" t="s">
        <v>1016</v>
      </c>
      <c r="H614" s="49">
        <v>1063171.92</v>
      </c>
      <c r="I614" s="49">
        <v>0</v>
      </c>
      <c r="J614" s="49">
        <v>110000</v>
      </c>
      <c r="K614" s="49">
        <v>1173171.92</v>
      </c>
    </row>
    <row r="615" spans="1:11" ht="17.25" customHeight="1" x14ac:dyDescent="0.2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</row>
    <row r="616" spans="1:11" ht="17.25" customHeight="1" x14ac:dyDescent="0.2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</row>
    <row r="617" spans="1:11" ht="17.25" customHeight="1" x14ac:dyDescent="0.2">
      <c r="A617" s="46">
        <v>204</v>
      </c>
      <c r="B617" s="47" t="s">
        <v>370</v>
      </c>
      <c r="C617" s="47" t="s">
        <v>1368</v>
      </c>
      <c r="D617" s="47" t="s">
        <v>1369</v>
      </c>
      <c r="E617" s="47" t="s">
        <v>1101</v>
      </c>
      <c r="F617" s="48" t="s">
        <v>1102</v>
      </c>
      <c r="G617" s="48" t="s">
        <v>1016</v>
      </c>
      <c r="H617" s="49">
        <v>2234143.81</v>
      </c>
      <c r="I617" s="49">
        <v>0</v>
      </c>
      <c r="J617" s="49">
        <v>170000</v>
      </c>
      <c r="K617" s="49">
        <v>2404143.81</v>
      </c>
    </row>
    <row r="618" spans="1:11" ht="17.25" customHeight="1" x14ac:dyDescent="0.2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</row>
    <row r="619" spans="1:11" ht="17.25" customHeight="1" x14ac:dyDescent="0.2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</row>
    <row r="620" spans="1:11" ht="17.25" customHeight="1" x14ac:dyDescent="0.2">
      <c r="A620" s="46">
        <v>205</v>
      </c>
      <c r="B620" s="47" t="s">
        <v>1370</v>
      </c>
      <c r="C620" s="47" t="s">
        <v>1371</v>
      </c>
      <c r="D620" s="47" t="s">
        <v>1372</v>
      </c>
      <c r="E620" s="47" t="s">
        <v>1101</v>
      </c>
      <c r="F620" s="48" t="s">
        <v>1102</v>
      </c>
      <c r="G620" s="48" t="s">
        <v>1016</v>
      </c>
      <c r="H620" s="49">
        <v>4664525.38</v>
      </c>
      <c r="I620" s="49">
        <v>0</v>
      </c>
      <c r="J620" s="49">
        <v>2000000</v>
      </c>
      <c r="K620" s="49">
        <v>6664525.3799999999</v>
      </c>
    </row>
    <row r="621" spans="1:11" ht="17.25" customHeight="1" x14ac:dyDescent="0.2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</row>
    <row r="622" spans="1:11" ht="17.25" customHeight="1" x14ac:dyDescent="0.2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</row>
    <row r="623" spans="1:11" ht="17.25" customHeight="1" x14ac:dyDescent="0.2">
      <c r="A623" s="46">
        <v>206</v>
      </c>
      <c r="B623" s="47" t="s">
        <v>1370</v>
      </c>
      <c r="C623" s="47" t="s">
        <v>1373</v>
      </c>
      <c r="D623" s="47" t="s">
        <v>1372</v>
      </c>
      <c r="E623" s="47" t="s">
        <v>1101</v>
      </c>
      <c r="F623" s="48" t="s">
        <v>1102</v>
      </c>
      <c r="G623" s="48" t="s">
        <v>1016</v>
      </c>
      <c r="H623" s="49">
        <v>848327.59</v>
      </c>
      <c r="I623" s="49">
        <v>0</v>
      </c>
      <c r="J623" s="49">
        <v>115000</v>
      </c>
      <c r="K623" s="49">
        <v>963327.59</v>
      </c>
    </row>
    <row r="624" spans="1:11" ht="17.25" customHeight="1" x14ac:dyDescent="0.2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</row>
    <row r="625" spans="1:11" ht="17.25" customHeight="1" x14ac:dyDescent="0.2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</row>
    <row r="626" spans="1:11" ht="17.25" customHeight="1" x14ac:dyDescent="0.2">
      <c r="A626" s="46">
        <v>207</v>
      </c>
      <c r="B626" s="47" t="s">
        <v>1370</v>
      </c>
      <c r="C626" s="47" t="s">
        <v>1374</v>
      </c>
      <c r="D626" s="47" t="s">
        <v>1375</v>
      </c>
      <c r="E626" s="47" t="s">
        <v>1101</v>
      </c>
      <c r="F626" s="48" t="s">
        <v>1102</v>
      </c>
      <c r="G626" s="48" t="s">
        <v>1016</v>
      </c>
      <c r="H626" s="49">
        <v>64642.559999999998</v>
      </c>
      <c r="I626" s="49">
        <v>0</v>
      </c>
      <c r="J626" s="49">
        <v>25000</v>
      </c>
      <c r="K626" s="49">
        <v>89642.559999999998</v>
      </c>
    </row>
    <row r="627" spans="1:11" ht="17.25" customHeight="1" x14ac:dyDescent="0.2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</row>
    <row r="628" spans="1:11" ht="17.25" customHeight="1" x14ac:dyDescent="0.2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</row>
    <row r="629" spans="1:11" ht="17.25" customHeight="1" x14ac:dyDescent="0.2">
      <c r="A629" s="46">
        <v>208</v>
      </c>
      <c r="B629" s="47" t="s">
        <v>1370</v>
      </c>
      <c r="C629" s="47" t="s">
        <v>398</v>
      </c>
      <c r="D629" s="47" t="s">
        <v>1376</v>
      </c>
      <c r="E629" s="47" t="s">
        <v>1101</v>
      </c>
      <c r="F629" s="48" t="s">
        <v>1102</v>
      </c>
      <c r="G629" s="48" t="s">
        <v>1016</v>
      </c>
      <c r="H629" s="49">
        <v>714272</v>
      </c>
      <c r="I629" s="49">
        <v>0</v>
      </c>
      <c r="J629" s="49">
        <v>100000</v>
      </c>
      <c r="K629" s="49">
        <v>814272</v>
      </c>
    </row>
    <row r="630" spans="1:11" ht="17.25" customHeight="1" x14ac:dyDescent="0.2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</row>
    <row r="631" spans="1:11" ht="17.25" customHeight="1" x14ac:dyDescent="0.2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</row>
    <row r="632" spans="1:11" ht="17.25" customHeight="1" x14ac:dyDescent="0.2">
      <c r="A632" s="46">
        <v>209</v>
      </c>
      <c r="B632" s="47" t="s">
        <v>1370</v>
      </c>
      <c r="C632" s="47" t="s">
        <v>1377</v>
      </c>
      <c r="D632" s="47" t="s">
        <v>1378</v>
      </c>
      <c r="E632" s="47" t="s">
        <v>1101</v>
      </c>
      <c r="F632" s="48" t="s">
        <v>1102</v>
      </c>
      <c r="G632" s="48" t="s">
        <v>1016</v>
      </c>
      <c r="H632" s="49">
        <v>74254.87</v>
      </c>
      <c r="I632" s="49">
        <v>0</v>
      </c>
      <c r="J632" s="49">
        <v>3500</v>
      </c>
      <c r="K632" s="49">
        <v>77754.87</v>
      </c>
    </row>
    <row r="633" spans="1:11" ht="17.25" customHeight="1" x14ac:dyDescent="0.2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</row>
    <row r="634" spans="1:11" ht="17.25" customHeight="1" x14ac:dyDescent="0.2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</row>
    <row r="635" spans="1:11" ht="17.25" customHeight="1" x14ac:dyDescent="0.2">
      <c r="A635" s="46">
        <v>210</v>
      </c>
      <c r="B635" s="47" t="s">
        <v>1370</v>
      </c>
      <c r="C635" s="47" t="s">
        <v>1379</v>
      </c>
      <c r="D635" s="47" t="s">
        <v>1380</v>
      </c>
      <c r="E635" s="47" t="s">
        <v>1101</v>
      </c>
      <c r="F635" s="48" t="s">
        <v>1102</v>
      </c>
      <c r="G635" s="48" t="s">
        <v>1016</v>
      </c>
      <c r="H635" s="49">
        <v>1475439</v>
      </c>
      <c r="I635" s="49">
        <v>0</v>
      </c>
      <c r="J635" s="49">
        <v>1000000</v>
      </c>
      <c r="K635" s="49">
        <v>2475439</v>
      </c>
    </row>
    <row r="636" spans="1:11" ht="17.25" customHeight="1" x14ac:dyDescent="0.2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</row>
    <row r="637" spans="1:11" ht="17.25" customHeight="1" x14ac:dyDescent="0.2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</row>
    <row r="638" spans="1:11" ht="17.25" customHeight="1" x14ac:dyDescent="0.2">
      <c r="A638" s="46">
        <v>211</v>
      </c>
      <c r="B638" s="47" t="s">
        <v>1370</v>
      </c>
      <c r="C638" s="47" t="s">
        <v>1381</v>
      </c>
      <c r="D638" s="47" t="s">
        <v>1382</v>
      </c>
      <c r="E638" s="47" t="s">
        <v>1101</v>
      </c>
      <c r="F638" s="48" t="s">
        <v>1102</v>
      </c>
      <c r="G638" s="48" t="s">
        <v>1016</v>
      </c>
      <c r="H638" s="49">
        <v>155443.68</v>
      </c>
      <c r="I638" s="49">
        <v>0</v>
      </c>
      <c r="J638" s="49">
        <v>95000</v>
      </c>
      <c r="K638" s="49">
        <v>250443.68</v>
      </c>
    </row>
    <row r="639" spans="1:11" ht="17.25" customHeight="1" x14ac:dyDescent="0.2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</row>
    <row r="640" spans="1:11" ht="17.25" customHeight="1" x14ac:dyDescent="0.2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</row>
    <row r="641" spans="1:11" ht="17.25" customHeight="1" x14ac:dyDescent="0.2">
      <c r="A641" s="46">
        <v>212</v>
      </c>
      <c r="B641" s="47" t="s">
        <v>1370</v>
      </c>
      <c r="C641" s="47" t="s">
        <v>1383</v>
      </c>
      <c r="D641" s="47" t="s">
        <v>1384</v>
      </c>
      <c r="E641" s="47" t="s">
        <v>1101</v>
      </c>
      <c r="F641" s="48" t="s">
        <v>1102</v>
      </c>
      <c r="G641" s="48" t="s">
        <v>1016</v>
      </c>
      <c r="H641" s="49">
        <v>62739.6</v>
      </c>
      <c r="I641" s="49">
        <v>0</v>
      </c>
      <c r="J641" s="49">
        <v>60000</v>
      </c>
      <c r="K641" s="49">
        <v>122739.6</v>
      </c>
    </row>
    <row r="642" spans="1:11" ht="17.25" customHeight="1" x14ac:dyDescent="0.2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</row>
    <row r="643" spans="1:11" ht="17.25" customHeight="1" x14ac:dyDescent="0.2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</row>
    <row r="644" spans="1:11" ht="17.25" customHeight="1" x14ac:dyDescent="0.2">
      <c r="A644" s="46">
        <v>213</v>
      </c>
      <c r="B644" s="47" t="s">
        <v>1370</v>
      </c>
      <c r="C644" s="47" t="s">
        <v>42</v>
      </c>
      <c r="D644" s="47" t="s">
        <v>1385</v>
      </c>
      <c r="E644" s="47" t="s">
        <v>1101</v>
      </c>
      <c r="F644" s="48" t="s">
        <v>1102</v>
      </c>
      <c r="G644" s="48" t="s">
        <v>1016</v>
      </c>
      <c r="H644" s="49">
        <v>189983.54</v>
      </c>
      <c r="I644" s="49">
        <v>0</v>
      </c>
      <c r="J644" s="49">
        <v>0</v>
      </c>
      <c r="K644" s="49">
        <v>189983.54</v>
      </c>
    </row>
    <row r="645" spans="1:11" ht="17.25" customHeight="1" x14ac:dyDescent="0.2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</row>
    <row r="646" spans="1:11" ht="17.25" customHeight="1" x14ac:dyDescent="0.2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</row>
    <row r="647" spans="1:11" ht="17.25" customHeight="1" x14ac:dyDescent="0.2">
      <c r="A647" s="46">
        <v>214</v>
      </c>
      <c r="B647" s="47" t="s">
        <v>1370</v>
      </c>
      <c r="C647" s="47" t="s">
        <v>1386</v>
      </c>
      <c r="D647" s="47" t="s">
        <v>1387</v>
      </c>
      <c r="E647" s="47" t="s">
        <v>1101</v>
      </c>
      <c r="F647" s="48" t="s">
        <v>1102</v>
      </c>
      <c r="G647" s="48" t="s">
        <v>1016</v>
      </c>
      <c r="H647" s="49">
        <v>7855.2</v>
      </c>
      <c r="I647" s="49">
        <v>0</v>
      </c>
      <c r="J647" s="49">
        <v>20000</v>
      </c>
      <c r="K647" s="49">
        <v>27855.200000000001</v>
      </c>
    </row>
    <row r="648" spans="1:11" ht="17.25" customHeight="1" x14ac:dyDescent="0.2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</row>
    <row r="649" spans="1:11" ht="17.25" customHeight="1" x14ac:dyDescent="0.2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</row>
    <row r="650" spans="1:11" ht="17.25" customHeight="1" x14ac:dyDescent="0.2">
      <c r="A650" s="46">
        <v>215</v>
      </c>
      <c r="B650" s="47" t="s">
        <v>1370</v>
      </c>
      <c r="C650" s="47" t="s">
        <v>1388</v>
      </c>
      <c r="D650" s="47" t="s">
        <v>1389</v>
      </c>
      <c r="E650" s="47" t="s">
        <v>1101</v>
      </c>
      <c r="F650" s="48" t="s">
        <v>1102</v>
      </c>
      <c r="G650" s="48" t="s">
        <v>1016</v>
      </c>
      <c r="H650" s="49">
        <v>1795.5</v>
      </c>
      <c r="I650" s="49">
        <v>0</v>
      </c>
      <c r="J650" s="49">
        <v>7500</v>
      </c>
      <c r="K650" s="49">
        <v>9295.5</v>
      </c>
    </row>
    <row r="651" spans="1:11" ht="17.25" customHeight="1" x14ac:dyDescent="0.2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</row>
    <row r="652" spans="1:11" ht="17.25" customHeight="1" x14ac:dyDescent="0.2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</row>
    <row r="653" spans="1:11" ht="17.25" customHeight="1" x14ac:dyDescent="0.2">
      <c r="A653" s="46">
        <v>216</v>
      </c>
      <c r="B653" s="47" t="s">
        <v>1370</v>
      </c>
      <c r="C653" s="47" t="s">
        <v>1390</v>
      </c>
      <c r="D653" s="47" t="s">
        <v>1391</v>
      </c>
      <c r="E653" s="47" t="s">
        <v>1101</v>
      </c>
      <c r="F653" s="48" t="s">
        <v>1102</v>
      </c>
      <c r="G653" s="48" t="s">
        <v>1016</v>
      </c>
      <c r="H653" s="49">
        <v>14678.4</v>
      </c>
      <c r="I653" s="49">
        <v>0</v>
      </c>
      <c r="J653" s="49">
        <v>10000</v>
      </c>
      <c r="K653" s="49">
        <v>24678.400000000001</v>
      </c>
    </row>
    <row r="654" spans="1:11" ht="17.25" customHeight="1" x14ac:dyDescent="0.2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</row>
    <row r="655" spans="1:11" ht="17.25" customHeight="1" x14ac:dyDescent="0.2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</row>
    <row r="656" spans="1:11" ht="17.25" customHeight="1" x14ac:dyDescent="0.2">
      <c r="A656" s="46">
        <v>217</v>
      </c>
      <c r="B656" s="47" t="s">
        <v>1370</v>
      </c>
      <c r="C656" s="47" t="s">
        <v>1392</v>
      </c>
      <c r="D656" s="47" t="s">
        <v>1393</v>
      </c>
      <c r="E656" s="47" t="s">
        <v>1101</v>
      </c>
      <c r="F656" s="48" t="s">
        <v>1102</v>
      </c>
      <c r="G656" s="48" t="s">
        <v>1016</v>
      </c>
      <c r="H656" s="49">
        <v>5019.75</v>
      </c>
      <c r="I656" s="49">
        <v>0</v>
      </c>
      <c r="J656" s="49">
        <v>7500</v>
      </c>
      <c r="K656" s="49">
        <v>12519.75</v>
      </c>
    </row>
    <row r="657" spans="1:11" ht="17.25" customHeight="1" x14ac:dyDescent="0.2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</row>
    <row r="658" spans="1:11" ht="17.25" customHeight="1" x14ac:dyDescent="0.2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</row>
    <row r="659" spans="1:11" ht="17.25" customHeight="1" x14ac:dyDescent="0.2">
      <c r="A659" s="46">
        <v>218</v>
      </c>
      <c r="B659" s="47" t="s">
        <v>1370</v>
      </c>
      <c r="C659" s="47" t="s">
        <v>1394</v>
      </c>
      <c r="D659" s="47" t="s">
        <v>1389</v>
      </c>
      <c r="E659" s="47" t="s">
        <v>1101</v>
      </c>
      <c r="F659" s="48" t="s">
        <v>1102</v>
      </c>
      <c r="G659" s="48" t="s">
        <v>1016</v>
      </c>
      <c r="H659" s="49">
        <v>19782</v>
      </c>
      <c r="I659" s="49">
        <v>0</v>
      </c>
      <c r="J659" s="49">
        <v>3500</v>
      </c>
      <c r="K659" s="49">
        <v>23282</v>
      </c>
    </row>
    <row r="660" spans="1:11" ht="17.25" customHeight="1" x14ac:dyDescent="0.2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</row>
    <row r="661" spans="1:11" ht="17.25" customHeight="1" x14ac:dyDescent="0.2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</row>
    <row r="662" spans="1:11" ht="17.25" customHeight="1" x14ac:dyDescent="0.2">
      <c r="A662" s="46">
        <v>219</v>
      </c>
      <c r="B662" s="47" t="s">
        <v>1370</v>
      </c>
      <c r="C662" s="47" t="s">
        <v>1395</v>
      </c>
      <c r="D662" s="47" t="s">
        <v>1396</v>
      </c>
      <c r="E662" s="47" t="s">
        <v>1101</v>
      </c>
      <c r="F662" s="48" t="s">
        <v>1102</v>
      </c>
      <c r="G662" s="48" t="s">
        <v>1016</v>
      </c>
      <c r="H662" s="49">
        <v>532510.56000000006</v>
      </c>
      <c r="I662" s="49">
        <v>0</v>
      </c>
      <c r="J662" s="49">
        <v>370000</v>
      </c>
      <c r="K662" s="49">
        <v>902510.56</v>
      </c>
    </row>
    <row r="663" spans="1:11" ht="17.25" customHeight="1" x14ac:dyDescent="0.2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</row>
    <row r="664" spans="1:11" ht="17.25" customHeight="1" x14ac:dyDescent="0.2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</row>
    <row r="665" spans="1:11" ht="17.25" customHeight="1" x14ac:dyDescent="0.2">
      <c r="A665" s="46">
        <v>220</v>
      </c>
      <c r="B665" s="47" t="s">
        <v>1370</v>
      </c>
      <c r="C665" s="47" t="s">
        <v>1397</v>
      </c>
      <c r="D665" s="47" t="s">
        <v>1398</v>
      </c>
      <c r="E665" s="47" t="s">
        <v>1101</v>
      </c>
      <c r="F665" s="48" t="s">
        <v>1102</v>
      </c>
      <c r="G665" s="48" t="s">
        <v>1016</v>
      </c>
      <c r="H665" s="49">
        <v>77728.62</v>
      </c>
      <c r="I665" s="49">
        <v>0</v>
      </c>
      <c r="J665" s="49">
        <v>10000</v>
      </c>
      <c r="K665" s="49">
        <v>87728.62</v>
      </c>
    </row>
    <row r="666" spans="1:11" ht="17.25" customHeight="1" x14ac:dyDescent="0.2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</row>
    <row r="667" spans="1:11" ht="17.25" customHeight="1" x14ac:dyDescent="0.2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</row>
    <row r="668" spans="1:11" ht="17.25" customHeight="1" x14ac:dyDescent="0.2">
      <c r="A668" s="46">
        <v>221</v>
      </c>
      <c r="B668" s="47" t="s">
        <v>1370</v>
      </c>
      <c r="C668" s="47" t="s">
        <v>1399</v>
      </c>
      <c r="D668" s="47" t="s">
        <v>1400</v>
      </c>
      <c r="E668" s="47" t="s">
        <v>1101</v>
      </c>
      <c r="F668" s="48" t="s">
        <v>1102</v>
      </c>
      <c r="G668" s="48" t="s">
        <v>1016</v>
      </c>
      <c r="H668" s="49">
        <v>104919</v>
      </c>
      <c r="I668" s="49">
        <v>0</v>
      </c>
      <c r="J668" s="49">
        <v>315000</v>
      </c>
      <c r="K668" s="49">
        <v>419919</v>
      </c>
    </row>
    <row r="669" spans="1:11" ht="17.25" customHeight="1" x14ac:dyDescent="0.2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</row>
    <row r="670" spans="1:11" ht="17.25" customHeight="1" x14ac:dyDescent="0.2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</row>
    <row r="671" spans="1:11" ht="17.25" customHeight="1" x14ac:dyDescent="0.2">
      <c r="A671" s="46">
        <v>222</v>
      </c>
      <c r="B671" s="47" t="s">
        <v>483</v>
      </c>
      <c r="C671" s="47" t="s">
        <v>1401</v>
      </c>
      <c r="D671" s="47" t="s">
        <v>1402</v>
      </c>
      <c r="E671" s="47" t="s">
        <v>1014</v>
      </c>
      <c r="F671" s="48" t="s">
        <v>1403</v>
      </c>
      <c r="G671" s="48" t="s">
        <v>1016</v>
      </c>
      <c r="H671" s="49">
        <v>0</v>
      </c>
      <c r="I671" s="49">
        <v>0</v>
      </c>
      <c r="J671" s="49">
        <v>33563.61</v>
      </c>
      <c r="K671" s="49">
        <v>33563.61</v>
      </c>
    </row>
    <row r="672" spans="1:11" ht="17.25" customHeight="1" x14ac:dyDescent="0.2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</row>
    <row r="673" spans="1:11" ht="17.25" customHeight="1" x14ac:dyDescent="0.2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</row>
    <row r="674" spans="1:11" ht="17.25" customHeight="1" x14ac:dyDescent="0.2">
      <c r="A674" s="46">
        <v>223</v>
      </c>
      <c r="B674" s="47" t="s">
        <v>1404</v>
      </c>
      <c r="C674" s="47" t="s">
        <v>497</v>
      </c>
      <c r="D674" s="47" t="s">
        <v>1405</v>
      </c>
      <c r="E674" s="47" t="s">
        <v>1101</v>
      </c>
      <c r="F674" s="48" t="s">
        <v>1102</v>
      </c>
      <c r="G674" s="48" t="s">
        <v>1016</v>
      </c>
      <c r="H674" s="49">
        <v>100632.7</v>
      </c>
      <c r="I674" s="49">
        <v>0</v>
      </c>
      <c r="J674" s="49">
        <v>30362.29</v>
      </c>
      <c r="K674" s="49">
        <v>130994.99</v>
      </c>
    </row>
    <row r="675" spans="1:11" ht="17.25" customHeight="1" x14ac:dyDescent="0.2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</row>
    <row r="676" spans="1:11" ht="17.25" customHeight="1" x14ac:dyDescent="0.2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</row>
    <row r="677" spans="1:11" ht="17.25" customHeight="1" x14ac:dyDescent="0.2">
      <c r="A677" s="46">
        <v>224</v>
      </c>
      <c r="B677" s="47" t="s">
        <v>1404</v>
      </c>
      <c r="C677" s="47" t="s">
        <v>1406</v>
      </c>
      <c r="D677" s="47" t="s">
        <v>1405</v>
      </c>
      <c r="E677" s="47" t="s">
        <v>1101</v>
      </c>
      <c r="F677" s="48" t="s">
        <v>1102</v>
      </c>
      <c r="G677" s="48" t="s">
        <v>1016</v>
      </c>
      <c r="H677" s="49">
        <v>369014.62</v>
      </c>
      <c r="I677" s="49">
        <v>0</v>
      </c>
      <c r="J677" s="49">
        <v>60724.56</v>
      </c>
      <c r="K677" s="49">
        <v>429739.18</v>
      </c>
    </row>
    <row r="678" spans="1:11" ht="17.25" customHeight="1" x14ac:dyDescent="0.2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</row>
    <row r="679" spans="1:11" ht="17.25" customHeight="1" x14ac:dyDescent="0.2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</row>
    <row r="680" spans="1:11" ht="17.25" customHeight="1" x14ac:dyDescent="0.2">
      <c r="A680" s="46">
        <v>225</v>
      </c>
      <c r="B680" s="47" t="s">
        <v>1404</v>
      </c>
      <c r="C680" s="47" t="s">
        <v>1407</v>
      </c>
      <c r="D680" s="47" t="s">
        <v>1405</v>
      </c>
      <c r="E680" s="47" t="s">
        <v>1101</v>
      </c>
      <c r="F680" s="48" t="s">
        <v>1102</v>
      </c>
      <c r="G680" s="48" t="s">
        <v>1016</v>
      </c>
      <c r="H680" s="49">
        <v>124218.06</v>
      </c>
      <c r="I680" s="49">
        <v>0</v>
      </c>
      <c r="J680" s="49">
        <v>41612</v>
      </c>
      <c r="K680" s="49">
        <v>165830.06</v>
      </c>
    </row>
    <row r="681" spans="1:11" ht="17.25" customHeight="1" x14ac:dyDescent="0.2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</row>
    <row r="682" spans="1:11" ht="17.25" customHeight="1" x14ac:dyDescent="0.2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</row>
    <row r="683" spans="1:11" ht="17.25" customHeight="1" x14ac:dyDescent="0.2">
      <c r="A683" s="46">
        <v>226</v>
      </c>
      <c r="B683" s="47" t="s">
        <v>1404</v>
      </c>
      <c r="C683" s="47" t="s">
        <v>500</v>
      </c>
      <c r="D683" s="47" t="s">
        <v>1405</v>
      </c>
      <c r="E683" s="47" t="s">
        <v>1101</v>
      </c>
      <c r="F683" s="48" t="s">
        <v>1102</v>
      </c>
      <c r="G683" s="48" t="s">
        <v>1016</v>
      </c>
      <c r="H683" s="49">
        <v>18138.18</v>
      </c>
      <c r="I683" s="49">
        <v>0</v>
      </c>
      <c r="J683" s="49">
        <v>0</v>
      </c>
      <c r="K683" s="49">
        <v>18138.18</v>
      </c>
    </row>
    <row r="684" spans="1:11" ht="17.25" customHeight="1" x14ac:dyDescent="0.2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</row>
    <row r="685" spans="1:11" ht="17.25" customHeight="1" x14ac:dyDescent="0.2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</row>
    <row r="686" spans="1:11" ht="17.25" customHeight="1" x14ac:dyDescent="0.2">
      <c r="A686" s="46">
        <v>227</v>
      </c>
      <c r="B686" s="47" t="s">
        <v>1404</v>
      </c>
      <c r="C686" s="47" t="s">
        <v>1408</v>
      </c>
      <c r="D686" s="47" t="s">
        <v>1405</v>
      </c>
      <c r="E686" s="47" t="s">
        <v>1101</v>
      </c>
      <c r="F686" s="48" t="s">
        <v>1102</v>
      </c>
      <c r="G686" s="48" t="s">
        <v>1016</v>
      </c>
      <c r="H686" s="49">
        <v>2220.08</v>
      </c>
      <c r="I686" s="49">
        <v>0</v>
      </c>
      <c r="J686" s="49">
        <v>0</v>
      </c>
      <c r="K686" s="49">
        <v>2220.08</v>
      </c>
    </row>
    <row r="687" spans="1:11" ht="17.25" customHeight="1" x14ac:dyDescent="0.2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</row>
    <row r="688" spans="1:11" ht="17.25" customHeight="1" x14ac:dyDescent="0.2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</row>
    <row r="689" spans="1:11" ht="17.25" customHeight="1" x14ac:dyDescent="0.2">
      <c r="A689" s="46">
        <v>228</v>
      </c>
      <c r="B689" s="47" t="s">
        <v>1409</v>
      </c>
      <c r="C689" s="47" t="s">
        <v>1410</v>
      </c>
      <c r="D689" s="47" t="s">
        <v>1411</v>
      </c>
      <c r="E689" s="47" t="s">
        <v>1412</v>
      </c>
      <c r="F689" s="48" t="s">
        <v>1413</v>
      </c>
      <c r="G689" s="48" t="s">
        <v>1016</v>
      </c>
      <c r="H689" s="49">
        <v>53585.85</v>
      </c>
      <c r="I689" s="49">
        <v>0</v>
      </c>
      <c r="J689" s="49">
        <v>0</v>
      </c>
      <c r="K689" s="49">
        <v>53585.85</v>
      </c>
    </row>
    <row r="690" spans="1:11" ht="17.25" customHeight="1" x14ac:dyDescent="0.2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</row>
    <row r="691" spans="1:11" ht="17.25" customHeight="1" x14ac:dyDescent="0.2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</row>
    <row r="692" spans="1:11" ht="17.25" customHeight="1" x14ac:dyDescent="0.2">
      <c r="A692" s="46">
        <v>229</v>
      </c>
      <c r="B692" s="47" t="s">
        <v>1414</v>
      </c>
      <c r="C692" s="47" t="s">
        <v>1415</v>
      </c>
      <c r="D692" s="47" t="s">
        <v>1416</v>
      </c>
      <c r="E692" s="47" t="s">
        <v>1417</v>
      </c>
      <c r="F692" s="48" t="s">
        <v>1418</v>
      </c>
      <c r="G692" s="48" t="s">
        <v>1016</v>
      </c>
      <c r="H692" s="49">
        <v>1811324.88</v>
      </c>
      <c r="I692" s="49">
        <v>0</v>
      </c>
      <c r="J692" s="49">
        <v>0</v>
      </c>
      <c r="K692" s="49">
        <v>1811324.88</v>
      </c>
    </row>
    <row r="693" spans="1:11" ht="17.25" customHeight="1" x14ac:dyDescent="0.2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</row>
    <row r="694" spans="1:11" ht="17.25" customHeight="1" x14ac:dyDescent="0.2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</row>
    <row r="695" spans="1:11" ht="17.25" customHeight="1" x14ac:dyDescent="0.2">
      <c r="A695" s="46">
        <v>230</v>
      </c>
      <c r="B695" s="47" t="s">
        <v>1414</v>
      </c>
      <c r="C695" s="47" t="s">
        <v>1419</v>
      </c>
      <c r="D695" s="47" t="s">
        <v>1420</v>
      </c>
      <c r="E695" s="47" t="s">
        <v>1417</v>
      </c>
      <c r="F695" s="48" t="s">
        <v>1418</v>
      </c>
      <c r="G695" s="48" t="s">
        <v>1016</v>
      </c>
      <c r="H695" s="49">
        <v>640297.44999999995</v>
      </c>
      <c r="I695" s="49">
        <v>0</v>
      </c>
      <c r="J695" s="49">
        <v>0</v>
      </c>
      <c r="K695" s="49">
        <v>640297.44999999995</v>
      </c>
    </row>
    <row r="696" spans="1:11" ht="17.25" customHeight="1" x14ac:dyDescent="0.2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</row>
    <row r="697" spans="1:11" ht="17.25" customHeight="1" x14ac:dyDescent="0.2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</row>
    <row r="698" spans="1:11" ht="17.25" customHeight="1" x14ac:dyDescent="0.2">
      <c r="A698" s="46">
        <v>231</v>
      </c>
      <c r="B698" s="47" t="s">
        <v>1414</v>
      </c>
      <c r="C698" s="47" t="s">
        <v>1421</v>
      </c>
      <c r="D698" s="47" t="s">
        <v>1422</v>
      </c>
      <c r="E698" s="47" t="s">
        <v>1417</v>
      </c>
      <c r="F698" s="48" t="s">
        <v>1418</v>
      </c>
      <c r="G698" s="48" t="s">
        <v>1016</v>
      </c>
      <c r="H698" s="49">
        <v>0</v>
      </c>
      <c r="I698" s="49">
        <v>0</v>
      </c>
      <c r="J698" s="49">
        <v>0</v>
      </c>
      <c r="K698" s="49">
        <v>0</v>
      </c>
    </row>
    <row r="699" spans="1:11" ht="17.25" customHeight="1" x14ac:dyDescent="0.2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</row>
    <row r="700" spans="1:11" ht="17.25" customHeight="1" x14ac:dyDescent="0.2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</row>
    <row r="701" spans="1:11" ht="17.25" customHeight="1" x14ac:dyDescent="0.2">
      <c r="A701" s="46">
        <v>232</v>
      </c>
      <c r="B701" s="47" t="s">
        <v>1414</v>
      </c>
      <c r="C701" s="47" t="s">
        <v>1423</v>
      </c>
      <c r="D701" s="47" t="s">
        <v>1424</v>
      </c>
      <c r="E701" s="47" t="s">
        <v>1417</v>
      </c>
      <c r="F701" s="48" t="s">
        <v>1418</v>
      </c>
      <c r="G701" s="48" t="s">
        <v>1016</v>
      </c>
      <c r="H701" s="49">
        <v>4743088.92</v>
      </c>
      <c r="I701" s="49">
        <v>0</v>
      </c>
      <c r="J701" s="49">
        <v>4391.84</v>
      </c>
      <c r="K701" s="49">
        <v>4747480.76</v>
      </c>
    </row>
    <row r="702" spans="1:11" ht="17.25" customHeight="1" x14ac:dyDescent="0.2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</row>
    <row r="703" spans="1:11" ht="17.25" customHeight="1" x14ac:dyDescent="0.2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</row>
    <row r="704" spans="1:11" ht="17.25" customHeight="1" x14ac:dyDescent="0.2">
      <c r="A704" s="46">
        <v>233</v>
      </c>
      <c r="B704" s="47" t="s">
        <v>1414</v>
      </c>
      <c r="C704" s="47" t="s">
        <v>1425</v>
      </c>
      <c r="D704" s="47" t="s">
        <v>1426</v>
      </c>
      <c r="E704" s="47" t="s">
        <v>1417</v>
      </c>
      <c r="F704" s="48" t="s">
        <v>1418</v>
      </c>
      <c r="G704" s="48" t="s">
        <v>1016</v>
      </c>
      <c r="H704" s="49">
        <v>98435476.099999994</v>
      </c>
      <c r="I704" s="49">
        <v>0</v>
      </c>
      <c r="J704" s="49">
        <v>2898616.43</v>
      </c>
      <c r="K704" s="49">
        <v>101334092.53</v>
      </c>
    </row>
    <row r="705" spans="1:11" ht="17.25" customHeight="1" x14ac:dyDescent="0.2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</row>
    <row r="706" spans="1:11" ht="17.25" customHeight="1" x14ac:dyDescent="0.2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</row>
    <row r="707" spans="1:11" ht="17.25" customHeight="1" x14ac:dyDescent="0.2">
      <c r="A707" s="46">
        <v>234</v>
      </c>
      <c r="B707" s="47" t="s">
        <v>1414</v>
      </c>
      <c r="C707" s="47" t="s">
        <v>1427</v>
      </c>
      <c r="D707" s="47" t="s">
        <v>1428</v>
      </c>
      <c r="E707" s="47" t="s">
        <v>1417</v>
      </c>
      <c r="F707" s="48" t="s">
        <v>1418</v>
      </c>
      <c r="G707" s="48" t="s">
        <v>1016</v>
      </c>
      <c r="H707" s="49">
        <v>2237532.2200000002</v>
      </c>
      <c r="I707" s="49">
        <v>0</v>
      </c>
      <c r="J707" s="49">
        <v>0</v>
      </c>
      <c r="K707" s="49">
        <v>2237532.2200000002</v>
      </c>
    </row>
    <row r="708" spans="1:11" ht="17.25" customHeight="1" x14ac:dyDescent="0.2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</row>
    <row r="709" spans="1:11" ht="17.25" customHeight="1" x14ac:dyDescent="0.2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</row>
    <row r="710" spans="1:11" ht="17.25" customHeight="1" x14ac:dyDescent="0.2">
      <c r="A710" s="46">
        <v>235</v>
      </c>
      <c r="B710" s="47" t="s">
        <v>1414</v>
      </c>
      <c r="C710" s="47" t="s">
        <v>1429</v>
      </c>
      <c r="D710" s="47" t="s">
        <v>1430</v>
      </c>
      <c r="E710" s="47" t="s">
        <v>1417</v>
      </c>
      <c r="F710" s="48" t="s">
        <v>1418</v>
      </c>
      <c r="G710" s="48" t="s">
        <v>1016</v>
      </c>
      <c r="H710" s="49">
        <v>566258.6</v>
      </c>
      <c r="I710" s="49">
        <v>0</v>
      </c>
      <c r="J710" s="49">
        <v>14639.47</v>
      </c>
      <c r="K710" s="49">
        <v>580898.06999999995</v>
      </c>
    </row>
    <row r="711" spans="1:11" ht="17.25" customHeight="1" x14ac:dyDescent="0.2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</row>
    <row r="712" spans="1:11" ht="17.25" customHeight="1" x14ac:dyDescent="0.2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</row>
    <row r="713" spans="1:11" ht="17.25" customHeight="1" x14ac:dyDescent="0.2">
      <c r="A713" s="46">
        <v>236</v>
      </c>
      <c r="B713" s="47" t="s">
        <v>1414</v>
      </c>
      <c r="C713" s="47" t="s">
        <v>1431</v>
      </c>
      <c r="D713" s="47" t="s">
        <v>1432</v>
      </c>
      <c r="E713" s="47" t="s">
        <v>1417</v>
      </c>
      <c r="F713" s="48" t="s">
        <v>1418</v>
      </c>
      <c r="G713" s="48" t="s">
        <v>1016</v>
      </c>
      <c r="H713" s="49">
        <v>101162.48</v>
      </c>
      <c r="I713" s="49">
        <v>0</v>
      </c>
      <c r="J713" s="49">
        <v>0</v>
      </c>
      <c r="K713" s="49">
        <v>101162.48</v>
      </c>
    </row>
    <row r="714" spans="1:11" ht="17.25" customHeight="1" x14ac:dyDescent="0.2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</row>
    <row r="715" spans="1:11" ht="17.25" customHeight="1" x14ac:dyDescent="0.2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</row>
    <row r="716" spans="1:11" ht="17.25" customHeight="1" x14ac:dyDescent="0.2">
      <c r="A716" s="46">
        <v>237</v>
      </c>
      <c r="B716" s="47" t="s">
        <v>1414</v>
      </c>
      <c r="C716" s="47" t="s">
        <v>1433</v>
      </c>
      <c r="D716" s="47" t="s">
        <v>1434</v>
      </c>
      <c r="E716" s="47" t="s">
        <v>1417</v>
      </c>
      <c r="F716" s="48" t="s">
        <v>1418</v>
      </c>
      <c r="G716" s="48" t="s">
        <v>1016</v>
      </c>
      <c r="H716" s="49">
        <v>4210874.9800000004</v>
      </c>
      <c r="I716" s="49">
        <v>0</v>
      </c>
      <c r="J716" s="49">
        <v>36598.699999999997</v>
      </c>
      <c r="K716" s="49">
        <v>4247473.68</v>
      </c>
    </row>
    <row r="717" spans="1:11" ht="17.25" customHeight="1" x14ac:dyDescent="0.2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</row>
    <row r="718" spans="1:11" ht="17.25" customHeight="1" x14ac:dyDescent="0.2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</row>
    <row r="719" spans="1:11" ht="17.25" customHeight="1" x14ac:dyDescent="0.2">
      <c r="A719" s="46">
        <v>238</v>
      </c>
      <c r="B719" s="47" t="s">
        <v>1414</v>
      </c>
      <c r="C719" s="47" t="s">
        <v>1435</v>
      </c>
      <c r="D719" s="47" t="s">
        <v>1436</v>
      </c>
      <c r="E719" s="47" t="s">
        <v>1417</v>
      </c>
      <c r="F719" s="48" t="s">
        <v>1418</v>
      </c>
      <c r="G719" s="48" t="s">
        <v>1016</v>
      </c>
      <c r="H719" s="49">
        <v>807603.43</v>
      </c>
      <c r="I719" s="49">
        <v>0</v>
      </c>
      <c r="J719" s="49">
        <v>186728.03</v>
      </c>
      <c r="K719" s="49">
        <v>994331.46</v>
      </c>
    </row>
    <row r="720" spans="1:11" ht="17.25" customHeight="1" x14ac:dyDescent="0.2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</row>
    <row r="721" spans="1:11" ht="17.25" customHeight="1" x14ac:dyDescent="0.2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</row>
    <row r="722" spans="1:11" ht="17.25" customHeight="1" x14ac:dyDescent="0.2">
      <c r="A722" s="46">
        <v>239</v>
      </c>
      <c r="B722" s="47" t="s">
        <v>1414</v>
      </c>
      <c r="C722" s="47" t="s">
        <v>1437</v>
      </c>
      <c r="D722" s="47" t="s">
        <v>1438</v>
      </c>
      <c r="E722" s="47" t="s">
        <v>1417</v>
      </c>
      <c r="F722" s="48" t="s">
        <v>1418</v>
      </c>
      <c r="G722" s="48" t="s">
        <v>1016</v>
      </c>
      <c r="H722" s="49">
        <v>263223.74</v>
      </c>
      <c r="I722" s="49">
        <v>0</v>
      </c>
      <c r="J722" s="49">
        <v>0</v>
      </c>
      <c r="K722" s="49">
        <v>263223.74</v>
      </c>
    </row>
    <row r="723" spans="1:11" ht="17.25" customHeight="1" x14ac:dyDescent="0.2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</row>
    <row r="724" spans="1:11" ht="17.25" customHeight="1" x14ac:dyDescent="0.2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</row>
    <row r="725" spans="1:11" ht="17.25" customHeight="1" x14ac:dyDescent="0.2">
      <c r="A725" s="46">
        <v>240</v>
      </c>
      <c r="B725" s="47" t="s">
        <v>1414</v>
      </c>
      <c r="C725" s="47" t="s">
        <v>1439</v>
      </c>
      <c r="D725" s="47" t="s">
        <v>1440</v>
      </c>
      <c r="E725" s="47" t="s">
        <v>1417</v>
      </c>
      <c r="F725" s="48" t="s">
        <v>1418</v>
      </c>
      <c r="G725" s="48" t="s">
        <v>1016</v>
      </c>
      <c r="H725" s="49">
        <v>693869.8</v>
      </c>
      <c r="I725" s="49">
        <v>0</v>
      </c>
      <c r="J725" s="49">
        <v>109796.07</v>
      </c>
      <c r="K725" s="49">
        <v>803665.87</v>
      </c>
    </row>
    <row r="726" spans="1:11" ht="17.25" customHeight="1" x14ac:dyDescent="0.2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</row>
    <row r="727" spans="1:11" ht="17.25" customHeight="1" x14ac:dyDescent="0.2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</row>
    <row r="728" spans="1:11" ht="17.25" customHeight="1" x14ac:dyDescent="0.2">
      <c r="A728" s="46">
        <v>241</v>
      </c>
      <c r="B728" s="47" t="s">
        <v>1414</v>
      </c>
      <c r="C728" s="47" t="s">
        <v>1441</v>
      </c>
      <c r="D728" s="47" t="s">
        <v>1442</v>
      </c>
      <c r="E728" s="47" t="s">
        <v>1417</v>
      </c>
      <c r="F728" s="48" t="s">
        <v>1418</v>
      </c>
      <c r="G728" s="48" t="s">
        <v>1016</v>
      </c>
      <c r="H728" s="49">
        <v>65142.06</v>
      </c>
      <c r="I728" s="49">
        <v>0</v>
      </c>
      <c r="J728" s="49">
        <v>0</v>
      </c>
      <c r="K728" s="49">
        <v>65142.06</v>
      </c>
    </row>
    <row r="729" spans="1:11" ht="17.25" customHeight="1" x14ac:dyDescent="0.2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</row>
    <row r="730" spans="1:11" ht="17.25" customHeight="1" x14ac:dyDescent="0.2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</row>
    <row r="731" spans="1:11" ht="17.25" customHeight="1" x14ac:dyDescent="0.2">
      <c r="A731" s="46">
        <v>242</v>
      </c>
      <c r="B731" s="47" t="s">
        <v>1414</v>
      </c>
      <c r="C731" s="47" t="s">
        <v>1443</v>
      </c>
      <c r="D731" s="47" t="s">
        <v>1444</v>
      </c>
      <c r="E731" s="47" t="s">
        <v>1417</v>
      </c>
      <c r="F731" s="48" t="s">
        <v>1418</v>
      </c>
      <c r="G731" s="48" t="s">
        <v>1016</v>
      </c>
      <c r="H731" s="49">
        <v>371117.26</v>
      </c>
      <c r="I731" s="49">
        <v>0</v>
      </c>
      <c r="J731" s="49">
        <v>154500</v>
      </c>
      <c r="K731" s="49">
        <v>525617.26</v>
      </c>
    </row>
    <row r="732" spans="1:11" ht="17.25" customHeight="1" x14ac:dyDescent="0.2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</row>
    <row r="733" spans="1:11" ht="17.25" customHeight="1" x14ac:dyDescent="0.2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</row>
    <row r="734" spans="1:11" ht="17.25" customHeight="1" x14ac:dyDescent="0.2">
      <c r="A734" s="46">
        <v>243</v>
      </c>
      <c r="B734" s="47" t="s">
        <v>1414</v>
      </c>
      <c r="C734" s="47" t="s">
        <v>1445</v>
      </c>
      <c r="D734" s="47" t="s">
        <v>1446</v>
      </c>
      <c r="E734" s="47" t="s">
        <v>1417</v>
      </c>
      <c r="F734" s="48" t="s">
        <v>1418</v>
      </c>
      <c r="G734" s="48" t="s">
        <v>1016</v>
      </c>
      <c r="H734" s="49">
        <v>171468.41</v>
      </c>
      <c r="I734" s="49">
        <v>0</v>
      </c>
      <c r="J734" s="49">
        <v>0</v>
      </c>
      <c r="K734" s="49">
        <v>171468.41</v>
      </c>
    </row>
    <row r="735" spans="1:11" ht="17.25" customHeight="1" x14ac:dyDescent="0.2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</row>
    <row r="736" spans="1:11" ht="17.25" customHeight="1" x14ac:dyDescent="0.2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</row>
    <row r="737" spans="1:11" ht="17.25" customHeight="1" x14ac:dyDescent="0.2">
      <c r="A737" s="46">
        <v>244</v>
      </c>
      <c r="B737" s="47" t="s">
        <v>1414</v>
      </c>
      <c r="C737" s="47" t="s">
        <v>1447</v>
      </c>
      <c r="D737" s="47" t="s">
        <v>1448</v>
      </c>
      <c r="E737" s="47" t="s">
        <v>1417</v>
      </c>
      <c r="F737" s="48" t="s">
        <v>1418</v>
      </c>
      <c r="G737" s="48" t="s">
        <v>1016</v>
      </c>
      <c r="H737" s="49">
        <v>54229.5</v>
      </c>
      <c r="I737" s="49">
        <v>0</v>
      </c>
      <c r="J737" s="49">
        <v>10300</v>
      </c>
      <c r="K737" s="49">
        <v>64529.5</v>
      </c>
    </row>
    <row r="738" spans="1:11" ht="17.25" customHeight="1" x14ac:dyDescent="0.2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</row>
    <row r="739" spans="1:11" ht="17.25" customHeight="1" x14ac:dyDescent="0.2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</row>
    <row r="740" spans="1:11" ht="17.25" customHeight="1" x14ac:dyDescent="0.2">
      <c r="A740" s="46">
        <v>245</v>
      </c>
      <c r="B740" s="47" t="s">
        <v>1414</v>
      </c>
      <c r="C740" s="47" t="s">
        <v>1449</v>
      </c>
      <c r="D740" s="47" t="s">
        <v>1450</v>
      </c>
      <c r="E740" s="47" t="s">
        <v>1417</v>
      </c>
      <c r="F740" s="48" t="s">
        <v>1418</v>
      </c>
      <c r="G740" s="48" t="s">
        <v>1016</v>
      </c>
      <c r="H740" s="49">
        <v>264054.71000000002</v>
      </c>
      <c r="I740" s="49">
        <v>0</v>
      </c>
      <c r="J740" s="49">
        <v>257500</v>
      </c>
      <c r="K740" s="49">
        <v>521554.71</v>
      </c>
    </row>
    <row r="741" spans="1:11" ht="17.25" customHeight="1" x14ac:dyDescent="0.2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</row>
    <row r="742" spans="1:11" ht="17.25" customHeight="1" x14ac:dyDescent="0.2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</row>
    <row r="743" spans="1:11" ht="17.25" customHeight="1" x14ac:dyDescent="0.2">
      <c r="A743" s="46">
        <v>246</v>
      </c>
      <c r="B743" s="47" t="s">
        <v>1414</v>
      </c>
      <c r="C743" s="47" t="s">
        <v>1451</v>
      </c>
      <c r="D743" s="47" t="s">
        <v>1452</v>
      </c>
      <c r="E743" s="47" t="s">
        <v>1417</v>
      </c>
      <c r="F743" s="48" t="s">
        <v>1418</v>
      </c>
      <c r="G743" s="48" t="s">
        <v>1016</v>
      </c>
      <c r="H743" s="49">
        <v>430693.32</v>
      </c>
      <c r="I743" s="49">
        <v>0</v>
      </c>
      <c r="J743" s="49">
        <v>0</v>
      </c>
      <c r="K743" s="49">
        <v>430693.32</v>
      </c>
    </row>
    <row r="744" spans="1:11" ht="17.25" customHeight="1" x14ac:dyDescent="0.2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</row>
    <row r="745" spans="1:11" ht="17.25" customHeight="1" x14ac:dyDescent="0.2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</row>
    <row r="746" spans="1:11" ht="17.25" customHeight="1" x14ac:dyDescent="0.2">
      <c r="A746" s="46">
        <v>247</v>
      </c>
      <c r="B746" s="47" t="s">
        <v>1414</v>
      </c>
      <c r="C746" s="47" t="s">
        <v>1453</v>
      </c>
      <c r="D746" s="47" t="s">
        <v>1454</v>
      </c>
      <c r="E746" s="47" t="s">
        <v>1417</v>
      </c>
      <c r="F746" s="48" t="s">
        <v>1418</v>
      </c>
      <c r="G746" s="48" t="s">
        <v>1016</v>
      </c>
      <c r="H746" s="49">
        <v>430693.32</v>
      </c>
      <c r="I746" s="49">
        <v>0</v>
      </c>
      <c r="J746" s="49">
        <v>0</v>
      </c>
      <c r="K746" s="49">
        <v>430693.32</v>
      </c>
    </row>
    <row r="747" spans="1:11" ht="17.25" customHeight="1" x14ac:dyDescent="0.2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</row>
    <row r="748" spans="1:11" ht="17.25" customHeight="1" x14ac:dyDescent="0.2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</row>
    <row r="749" spans="1:11" ht="17.25" customHeight="1" x14ac:dyDescent="0.2">
      <c r="A749" s="46">
        <v>248</v>
      </c>
      <c r="B749" s="47" t="s">
        <v>1414</v>
      </c>
      <c r="C749" s="47" t="s">
        <v>1455</v>
      </c>
      <c r="D749" s="47" t="s">
        <v>1456</v>
      </c>
      <c r="E749" s="47" t="s">
        <v>1417</v>
      </c>
      <c r="F749" s="48" t="s">
        <v>1418</v>
      </c>
      <c r="G749" s="48" t="s">
        <v>1016</v>
      </c>
      <c r="H749" s="49">
        <v>430693.32</v>
      </c>
      <c r="I749" s="49">
        <v>0</v>
      </c>
      <c r="J749" s="49">
        <v>0</v>
      </c>
      <c r="K749" s="49">
        <v>430693.32</v>
      </c>
    </row>
    <row r="750" spans="1:11" ht="17.25" customHeight="1" x14ac:dyDescent="0.2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</row>
    <row r="751" spans="1:11" ht="17.25" customHeight="1" x14ac:dyDescent="0.2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</row>
    <row r="752" spans="1:11" ht="17.25" customHeight="1" x14ac:dyDescent="0.2">
      <c r="A752" s="46">
        <v>249</v>
      </c>
      <c r="B752" s="47" t="s">
        <v>1414</v>
      </c>
      <c r="C752" s="47" t="s">
        <v>1457</v>
      </c>
      <c r="D752" s="47" t="s">
        <v>1458</v>
      </c>
      <c r="E752" s="47" t="s">
        <v>1417</v>
      </c>
      <c r="F752" s="48" t="s">
        <v>1418</v>
      </c>
      <c r="G752" s="48" t="s">
        <v>1016</v>
      </c>
      <c r="H752" s="49">
        <v>561541.99</v>
      </c>
      <c r="I752" s="49">
        <v>0</v>
      </c>
      <c r="J752" s="49">
        <v>72869.47</v>
      </c>
      <c r="K752" s="49">
        <v>634411.46</v>
      </c>
    </row>
    <row r="753" spans="1:11" ht="17.25" customHeight="1" x14ac:dyDescent="0.2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</row>
    <row r="754" spans="1:11" ht="17.25" customHeight="1" x14ac:dyDescent="0.2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</row>
    <row r="755" spans="1:11" ht="17.25" customHeight="1" x14ac:dyDescent="0.2">
      <c r="A755" s="46">
        <v>250</v>
      </c>
      <c r="B755" s="47" t="s">
        <v>1414</v>
      </c>
      <c r="C755" s="47" t="s">
        <v>1459</v>
      </c>
      <c r="D755" s="47" t="s">
        <v>1460</v>
      </c>
      <c r="E755" s="47" t="s">
        <v>1417</v>
      </c>
      <c r="F755" s="48" t="s">
        <v>1418</v>
      </c>
      <c r="G755" s="48" t="s">
        <v>1016</v>
      </c>
      <c r="H755" s="49">
        <v>547874.93000000005</v>
      </c>
      <c r="I755" s="49">
        <v>0</v>
      </c>
      <c r="J755" s="49">
        <v>12144.91</v>
      </c>
      <c r="K755" s="49">
        <v>560019.84</v>
      </c>
    </row>
    <row r="756" spans="1:11" ht="17.25" customHeight="1" x14ac:dyDescent="0.2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</row>
    <row r="757" spans="1:11" ht="17.25" customHeight="1" x14ac:dyDescent="0.2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</row>
    <row r="758" spans="1:11" ht="17.25" customHeight="1" x14ac:dyDescent="0.2">
      <c r="A758" s="46">
        <v>251</v>
      </c>
      <c r="B758" s="47" t="s">
        <v>1414</v>
      </c>
      <c r="C758" s="47" t="s">
        <v>1461</v>
      </c>
      <c r="D758" s="47" t="s">
        <v>1462</v>
      </c>
      <c r="E758" s="47" t="s">
        <v>1417</v>
      </c>
      <c r="F758" s="48" t="s">
        <v>1418</v>
      </c>
      <c r="G758" s="48" t="s">
        <v>1016</v>
      </c>
      <c r="H758" s="49">
        <v>66005.23</v>
      </c>
      <c r="I758" s="49">
        <v>0</v>
      </c>
      <c r="J758" s="49">
        <v>212535.97</v>
      </c>
      <c r="K758" s="49">
        <v>278541.2</v>
      </c>
    </row>
    <row r="759" spans="1:11" ht="17.25" customHeight="1" x14ac:dyDescent="0.2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</row>
    <row r="760" spans="1:11" ht="17.25" customHeight="1" x14ac:dyDescent="0.2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</row>
    <row r="761" spans="1:11" ht="17.25" customHeight="1" x14ac:dyDescent="0.2">
      <c r="A761" s="46">
        <v>252</v>
      </c>
      <c r="B761" s="47" t="s">
        <v>1414</v>
      </c>
      <c r="C761" s="47" t="s">
        <v>1463</v>
      </c>
      <c r="D761" s="47" t="s">
        <v>1464</v>
      </c>
      <c r="E761" s="47" t="s">
        <v>1417</v>
      </c>
      <c r="F761" s="48" t="s">
        <v>1418</v>
      </c>
      <c r="G761" s="48" t="s">
        <v>1016</v>
      </c>
      <c r="H761" s="49">
        <v>256389.04</v>
      </c>
      <c r="I761" s="49">
        <v>0</v>
      </c>
      <c r="J761" s="49">
        <v>309000</v>
      </c>
      <c r="K761" s="49">
        <v>565389.04</v>
      </c>
    </row>
    <row r="762" spans="1:11" ht="17.25" customHeight="1" x14ac:dyDescent="0.2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</row>
    <row r="763" spans="1:11" ht="17.25" customHeight="1" x14ac:dyDescent="0.2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</row>
    <row r="764" spans="1:11" ht="17.25" customHeight="1" x14ac:dyDescent="0.2">
      <c r="A764" s="46">
        <v>253</v>
      </c>
      <c r="B764" s="47" t="s">
        <v>1414</v>
      </c>
      <c r="C764" s="47" t="s">
        <v>1465</v>
      </c>
      <c r="D764" s="47" t="s">
        <v>1466</v>
      </c>
      <c r="E764" s="47" t="s">
        <v>1417</v>
      </c>
      <c r="F764" s="48" t="s">
        <v>1418</v>
      </c>
      <c r="G764" s="48" t="s">
        <v>1016</v>
      </c>
      <c r="H764" s="49">
        <v>403905.31</v>
      </c>
      <c r="I764" s="49">
        <v>0</v>
      </c>
      <c r="J764" s="49">
        <v>206000</v>
      </c>
      <c r="K764" s="49">
        <v>609905.31000000006</v>
      </c>
    </row>
    <row r="765" spans="1:11" ht="17.25" customHeight="1" x14ac:dyDescent="0.2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</row>
    <row r="766" spans="1:11" ht="17.25" customHeight="1" x14ac:dyDescent="0.2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</row>
    <row r="767" spans="1:11" ht="17.25" customHeight="1" x14ac:dyDescent="0.2">
      <c r="A767" s="46">
        <v>254</v>
      </c>
      <c r="B767" s="47" t="s">
        <v>1414</v>
      </c>
      <c r="C767" s="47" t="s">
        <v>1467</v>
      </c>
      <c r="D767" s="47" t="s">
        <v>1468</v>
      </c>
      <c r="E767" s="47" t="s">
        <v>1417</v>
      </c>
      <c r="F767" s="48" t="s">
        <v>1418</v>
      </c>
      <c r="G767" s="48" t="s">
        <v>1016</v>
      </c>
      <c r="H767" s="49">
        <v>69757.02</v>
      </c>
      <c r="I767" s="49">
        <v>0</v>
      </c>
      <c r="J767" s="49">
        <v>16561.25</v>
      </c>
      <c r="K767" s="49">
        <v>86318.27</v>
      </c>
    </row>
    <row r="768" spans="1:11" ht="17.25" customHeight="1" x14ac:dyDescent="0.2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</row>
    <row r="769" spans="1:11" ht="17.25" customHeight="1" x14ac:dyDescent="0.2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</row>
    <row r="770" spans="1:11" ht="17.25" customHeight="1" x14ac:dyDescent="0.2">
      <c r="A770" s="46">
        <v>255</v>
      </c>
      <c r="B770" s="47" t="s">
        <v>1414</v>
      </c>
      <c r="C770" s="47" t="s">
        <v>1469</v>
      </c>
      <c r="D770" s="47" t="s">
        <v>1420</v>
      </c>
      <c r="E770" s="47" t="s">
        <v>1417</v>
      </c>
      <c r="F770" s="48" t="s">
        <v>1418</v>
      </c>
      <c r="G770" s="48" t="s">
        <v>1016</v>
      </c>
      <c r="H770" s="49">
        <v>3767.33</v>
      </c>
      <c r="I770" s="49">
        <v>0</v>
      </c>
      <c r="J770" s="49">
        <v>2208.17</v>
      </c>
      <c r="K770" s="49">
        <v>5975.5</v>
      </c>
    </row>
    <row r="771" spans="1:11" ht="17.25" customHeight="1" x14ac:dyDescent="0.2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</row>
    <row r="772" spans="1:11" ht="17.25" customHeight="1" x14ac:dyDescent="0.2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</row>
    <row r="773" spans="1:11" ht="17.25" customHeight="1" x14ac:dyDescent="0.2">
      <c r="A773" s="46">
        <v>256</v>
      </c>
      <c r="B773" s="47" t="s">
        <v>1414</v>
      </c>
      <c r="C773" s="47" t="s">
        <v>1470</v>
      </c>
      <c r="D773" s="47" t="s">
        <v>1471</v>
      </c>
      <c r="E773" s="47" t="s">
        <v>1417</v>
      </c>
      <c r="F773" s="48" t="s">
        <v>1418</v>
      </c>
      <c r="G773" s="48" t="s">
        <v>1016</v>
      </c>
      <c r="H773" s="49">
        <v>2143687.5</v>
      </c>
      <c r="I773" s="49">
        <v>0</v>
      </c>
      <c r="J773" s="49">
        <v>0</v>
      </c>
      <c r="K773" s="49">
        <v>2143687.5</v>
      </c>
    </row>
    <row r="774" spans="1:11" ht="17.25" customHeight="1" x14ac:dyDescent="0.2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</row>
    <row r="775" spans="1:11" ht="17.25" customHeight="1" x14ac:dyDescent="0.2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</row>
    <row r="776" spans="1:11" ht="17.25" customHeight="1" x14ac:dyDescent="0.2">
      <c r="A776" s="46">
        <v>257</v>
      </c>
      <c r="B776" s="47" t="s">
        <v>1414</v>
      </c>
      <c r="C776" s="47" t="s">
        <v>551</v>
      </c>
      <c r="D776" s="47" t="s">
        <v>1420</v>
      </c>
      <c r="E776" s="47" t="s">
        <v>1417</v>
      </c>
      <c r="F776" s="48" t="s">
        <v>1418</v>
      </c>
      <c r="G776" s="48" t="s">
        <v>1016</v>
      </c>
      <c r="H776" s="49">
        <v>0</v>
      </c>
      <c r="I776" s="49">
        <v>0</v>
      </c>
      <c r="J776" s="49">
        <v>55204.15</v>
      </c>
      <c r="K776" s="49">
        <v>55204.15</v>
      </c>
    </row>
    <row r="777" spans="1:11" ht="17.25" customHeight="1" x14ac:dyDescent="0.2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</row>
    <row r="778" spans="1:11" ht="17.25" customHeight="1" x14ac:dyDescent="0.2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</row>
    <row r="779" spans="1:11" ht="17.25" customHeight="1" x14ac:dyDescent="0.2">
      <c r="A779" s="46">
        <v>258</v>
      </c>
      <c r="B779" s="47" t="s">
        <v>589</v>
      </c>
      <c r="C779" s="47" t="s">
        <v>1012</v>
      </c>
      <c r="D779" s="47" t="s">
        <v>1472</v>
      </c>
      <c r="E779" s="47" t="s">
        <v>1014</v>
      </c>
      <c r="F779" s="48" t="s">
        <v>1015</v>
      </c>
      <c r="G779" s="48" t="s">
        <v>1016</v>
      </c>
      <c r="H779" s="49">
        <v>0</v>
      </c>
      <c r="I779" s="49">
        <v>0</v>
      </c>
      <c r="J779" s="49">
        <v>228866</v>
      </c>
      <c r="K779" s="49">
        <v>228866</v>
      </c>
    </row>
    <row r="780" spans="1:11" ht="17.25" customHeight="1" x14ac:dyDescent="0.2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</row>
    <row r="781" spans="1:11" ht="17.25" customHeight="1" x14ac:dyDescent="0.2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</row>
    <row r="782" spans="1:11" ht="17.25" customHeight="1" x14ac:dyDescent="0.2">
      <c r="A782" s="46">
        <v>259</v>
      </c>
      <c r="B782" s="47" t="s">
        <v>589</v>
      </c>
      <c r="C782" s="47" t="s">
        <v>1473</v>
      </c>
      <c r="D782" s="47" t="s">
        <v>1474</v>
      </c>
      <c r="E782" s="47" t="s">
        <v>1101</v>
      </c>
      <c r="F782" s="48" t="s">
        <v>1102</v>
      </c>
      <c r="G782" s="48" t="s">
        <v>1016</v>
      </c>
      <c r="H782" s="49">
        <v>0</v>
      </c>
      <c r="I782" s="49">
        <v>0</v>
      </c>
      <c r="J782" s="49">
        <v>286082.5</v>
      </c>
      <c r="K782" s="49">
        <v>286082.5</v>
      </c>
    </row>
    <row r="783" spans="1:11" ht="17.25" customHeight="1" x14ac:dyDescent="0.2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</row>
    <row r="784" spans="1:11" ht="17.25" customHeight="1" x14ac:dyDescent="0.2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</row>
    <row r="785" spans="1:11" ht="17.25" customHeight="1" x14ac:dyDescent="0.2">
      <c r="A785" s="46">
        <v>260</v>
      </c>
      <c r="B785" s="47" t="s">
        <v>589</v>
      </c>
      <c r="C785" s="47" t="s">
        <v>1475</v>
      </c>
      <c r="D785" s="47" t="s">
        <v>1476</v>
      </c>
      <c r="E785" s="47" t="s">
        <v>1095</v>
      </c>
      <c r="F785" s="48" t="s">
        <v>1118</v>
      </c>
      <c r="G785" s="48" t="s">
        <v>1016</v>
      </c>
      <c r="H785" s="49">
        <v>0</v>
      </c>
      <c r="I785" s="49">
        <v>0</v>
      </c>
      <c r="J785" s="49">
        <v>57216.5</v>
      </c>
      <c r="K785" s="49">
        <v>57216.5</v>
      </c>
    </row>
    <row r="786" spans="1:11" ht="17.25" customHeight="1" x14ac:dyDescent="0.2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</row>
    <row r="787" spans="1:11" ht="17.25" customHeight="1" x14ac:dyDescent="0.2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</row>
    <row r="788" spans="1:11" ht="17.25" customHeight="1" x14ac:dyDescent="0.2">
      <c r="A788" s="46">
        <v>261</v>
      </c>
      <c r="B788" s="47" t="s">
        <v>589</v>
      </c>
      <c r="C788" s="47" t="s">
        <v>1477</v>
      </c>
      <c r="D788" s="47" t="s">
        <v>1478</v>
      </c>
      <c r="E788" s="47" t="s">
        <v>1195</v>
      </c>
      <c r="F788" s="48" t="s">
        <v>1196</v>
      </c>
      <c r="G788" s="48" t="s">
        <v>1016</v>
      </c>
      <c r="H788" s="49">
        <v>0</v>
      </c>
      <c r="I788" s="49">
        <v>0</v>
      </c>
      <c r="J788" s="49">
        <v>182052.5</v>
      </c>
      <c r="K788" s="49">
        <v>182052.5</v>
      </c>
    </row>
    <row r="789" spans="1:11" ht="17.25" customHeight="1" x14ac:dyDescent="0.2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</row>
    <row r="790" spans="1:11" ht="17.25" customHeight="1" x14ac:dyDescent="0.2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</row>
    <row r="791" spans="1:11" ht="17.25" customHeight="1" x14ac:dyDescent="0.2">
      <c r="A791" s="46">
        <v>262</v>
      </c>
      <c r="B791" s="47" t="s">
        <v>589</v>
      </c>
      <c r="C791" s="47" t="s">
        <v>1479</v>
      </c>
      <c r="D791" s="47" t="s">
        <v>1480</v>
      </c>
      <c r="E791" s="47" t="s">
        <v>257</v>
      </c>
      <c r="F791" s="48" t="s">
        <v>258</v>
      </c>
      <c r="G791" s="48" t="s">
        <v>1016</v>
      </c>
      <c r="H791" s="49">
        <v>0</v>
      </c>
      <c r="I791" s="49">
        <v>0</v>
      </c>
      <c r="J791" s="49">
        <v>338097.5</v>
      </c>
      <c r="K791" s="49">
        <v>338097.5</v>
      </c>
    </row>
    <row r="792" spans="1:11" ht="17.25" customHeight="1" x14ac:dyDescent="0.2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</row>
    <row r="793" spans="1:11" ht="17.25" customHeight="1" x14ac:dyDescent="0.2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</row>
    <row r="794" spans="1:11" ht="17.25" customHeight="1" x14ac:dyDescent="0.2">
      <c r="A794" s="46">
        <v>263</v>
      </c>
      <c r="B794" s="47" t="s">
        <v>589</v>
      </c>
      <c r="C794" s="47" t="s">
        <v>1481</v>
      </c>
      <c r="D794" s="47" t="s">
        <v>1482</v>
      </c>
      <c r="E794" s="47" t="s">
        <v>1188</v>
      </c>
      <c r="F794" s="48" t="s">
        <v>1189</v>
      </c>
      <c r="G794" s="48" t="s">
        <v>1016</v>
      </c>
      <c r="H794" s="49">
        <v>0</v>
      </c>
      <c r="I794" s="49">
        <v>0</v>
      </c>
      <c r="J794" s="49">
        <v>67619.5</v>
      </c>
      <c r="K794" s="49">
        <v>67619.5</v>
      </c>
    </row>
    <row r="795" spans="1:11" ht="17.25" customHeight="1" x14ac:dyDescent="0.2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</row>
    <row r="796" spans="1:11" ht="17.25" customHeight="1" x14ac:dyDescent="0.2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</row>
    <row r="797" spans="1:11" ht="17.25" customHeight="1" x14ac:dyDescent="0.2">
      <c r="A797" s="46">
        <v>264</v>
      </c>
      <c r="B797" s="47" t="s">
        <v>618</v>
      </c>
      <c r="C797" s="47" t="s">
        <v>1483</v>
      </c>
      <c r="D797" s="47" t="s">
        <v>1484</v>
      </c>
      <c r="E797" s="47" t="s">
        <v>1014</v>
      </c>
      <c r="F797" s="48" t="s">
        <v>1015</v>
      </c>
      <c r="G797" s="48" t="s">
        <v>1016</v>
      </c>
      <c r="H797" s="49">
        <v>229820.49</v>
      </c>
      <c r="I797" s="49">
        <v>0</v>
      </c>
      <c r="J797" s="49">
        <v>0</v>
      </c>
      <c r="K797" s="49">
        <v>229820.49</v>
      </c>
    </row>
    <row r="798" spans="1:11" ht="17.25" customHeight="1" x14ac:dyDescent="0.2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</row>
    <row r="799" spans="1:11" ht="17.25" customHeight="1" x14ac:dyDescent="0.2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</row>
    <row r="800" spans="1:11" ht="17.25" customHeight="1" x14ac:dyDescent="0.2">
      <c r="A800" s="46">
        <v>265</v>
      </c>
      <c r="B800" s="47" t="s">
        <v>628</v>
      </c>
      <c r="C800" s="47" t="s">
        <v>1485</v>
      </c>
      <c r="D800" s="47" t="s">
        <v>1486</v>
      </c>
      <c r="E800" s="47" t="s">
        <v>1014</v>
      </c>
      <c r="F800" s="48" t="s">
        <v>1015</v>
      </c>
      <c r="G800" s="48" t="s">
        <v>1016</v>
      </c>
      <c r="H800" s="49">
        <v>0</v>
      </c>
      <c r="I800" s="49">
        <v>0</v>
      </c>
      <c r="J800" s="49">
        <v>100000</v>
      </c>
      <c r="K800" s="49">
        <v>100000</v>
      </c>
    </row>
    <row r="801" spans="1:11" ht="17.25" customHeight="1" x14ac:dyDescent="0.2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</row>
    <row r="802" spans="1:11" ht="17.25" customHeight="1" x14ac:dyDescent="0.2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</row>
    <row r="803" spans="1:11" ht="17.25" customHeight="1" x14ac:dyDescent="0.2">
      <c r="A803" s="46">
        <v>266</v>
      </c>
      <c r="B803" s="47" t="s">
        <v>628</v>
      </c>
      <c r="C803" s="47" t="s">
        <v>1487</v>
      </c>
      <c r="D803" s="47" t="s">
        <v>1488</v>
      </c>
      <c r="E803" s="47" t="s">
        <v>1095</v>
      </c>
      <c r="F803" s="48" t="s">
        <v>1118</v>
      </c>
      <c r="G803" s="48" t="s">
        <v>1016</v>
      </c>
      <c r="H803" s="49">
        <v>0</v>
      </c>
      <c r="I803" s="49">
        <v>0</v>
      </c>
      <c r="J803" s="49">
        <v>100000</v>
      </c>
      <c r="K803" s="49">
        <v>100000</v>
      </c>
    </row>
    <row r="804" spans="1:11" ht="17.25" customHeight="1" x14ac:dyDescent="0.2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</row>
    <row r="805" spans="1:11" ht="17.25" customHeight="1" x14ac:dyDescent="0.2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</row>
    <row r="806" spans="1:11" ht="17.25" customHeight="1" x14ac:dyDescent="0.2">
      <c r="A806" s="46">
        <v>267</v>
      </c>
      <c r="B806" s="47" t="s">
        <v>628</v>
      </c>
      <c r="C806" s="47" t="s">
        <v>1489</v>
      </c>
      <c r="D806" s="47" t="s">
        <v>1490</v>
      </c>
      <c r="E806" s="47" t="s">
        <v>257</v>
      </c>
      <c r="F806" s="48" t="s">
        <v>258</v>
      </c>
      <c r="G806" s="48" t="s">
        <v>1016</v>
      </c>
      <c r="H806" s="49">
        <v>0</v>
      </c>
      <c r="I806" s="49">
        <v>0</v>
      </c>
      <c r="J806" s="49">
        <v>60000</v>
      </c>
      <c r="K806" s="49">
        <v>60000</v>
      </c>
    </row>
    <row r="807" spans="1:11" ht="17.25" customHeight="1" x14ac:dyDescent="0.2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</row>
    <row r="808" spans="1:11" ht="17.25" customHeight="1" x14ac:dyDescent="0.2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</row>
    <row r="809" spans="1:11" ht="17.25" customHeight="1" x14ac:dyDescent="0.2">
      <c r="A809" s="46">
        <v>268</v>
      </c>
      <c r="B809" s="47" t="s">
        <v>1491</v>
      </c>
      <c r="C809" s="47" t="s">
        <v>1492</v>
      </c>
      <c r="D809" s="47" t="s">
        <v>1493</v>
      </c>
      <c r="E809" s="47" t="s">
        <v>1417</v>
      </c>
      <c r="F809" s="48" t="s">
        <v>1418</v>
      </c>
      <c r="G809" s="48" t="s">
        <v>1016</v>
      </c>
      <c r="H809" s="49">
        <v>0</v>
      </c>
      <c r="I809" s="49">
        <v>0</v>
      </c>
      <c r="J809" s="49">
        <v>104030</v>
      </c>
      <c r="K809" s="49">
        <v>104030</v>
      </c>
    </row>
    <row r="810" spans="1:11" ht="17.25" customHeight="1" x14ac:dyDescent="0.2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</row>
    <row r="811" spans="1:11" ht="17.25" customHeight="1" x14ac:dyDescent="0.2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</row>
    <row r="812" spans="1:11" ht="17.25" customHeight="1" x14ac:dyDescent="0.2">
      <c r="A812" s="46">
        <v>269</v>
      </c>
      <c r="B812" s="47" t="s">
        <v>637</v>
      </c>
      <c r="C812" s="47" t="s">
        <v>1494</v>
      </c>
      <c r="D812" s="47" t="s">
        <v>1495</v>
      </c>
      <c r="E812" s="47" t="s">
        <v>1496</v>
      </c>
      <c r="F812" s="48" t="s">
        <v>1015</v>
      </c>
      <c r="G812" s="48" t="s">
        <v>1016</v>
      </c>
      <c r="H812" s="49">
        <v>0</v>
      </c>
      <c r="I812" s="49">
        <v>0</v>
      </c>
      <c r="J812" s="49">
        <v>291804.15000000002</v>
      </c>
      <c r="K812" s="49">
        <v>291804.15000000002</v>
      </c>
    </row>
    <row r="813" spans="1:11" ht="17.25" customHeight="1" x14ac:dyDescent="0.2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</row>
    <row r="814" spans="1:11" ht="17.25" customHeight="1" x14ac:dyDescent="0.2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</row>
    <row r="815" spans="1:11" ht="17.25" customHeight="1" x14ac:dyDescent="0.2">
      <c r="A815" s="46">
        <v>270</v>
      </c>
      <c r="B815" s="47" t="s">
        <v>637</v>
      </c>
      <c r="C815" s="47" t="s">
        <v>1473</v>
      </c>
      <c r="D815" s="47" t="s">
        <v>1497</v>
      </c>
      <c r="E815" s="47" t="s">
        <v>1101</v>
      </c>
      <c r="F815" s="48" t="s">
        <v>1498</v>
      </c>
      <c r="G815" s="48" t="s">
        <v>1016</v>
      </c>
      <c r="H815" s="49">
        <v>0</v>
      </c>
      <c r="I815" s="49">
        <v>0</v>
      </c>
      <c r="J815" s="49">
        <v>397914.75</v>
      </c>
      <c r="K815" s="49">
        <v>397914.75</v>
      </c>
    </row>
    <row r="816" spans="1:11" ht="17.25" customHeight="1" x14ac:dyDescent="0.2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</row>
    <row r="817" spans="1:11" ht="17.25" customHeight="1" x14ac:dyDescent="0.2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</row>
    <row r="818" spans="1:11" ht="17.25" customHeight="1" x14ac:dyDescent="0.2">
      <c r="A818" s="46">
        <v>271</v>
      </c>
      <c r="B818" s="47" t="s">
        <v>637</v>
      </c>
      <c r="C818" s="47" t="s">
        <v>1499</v>
      </c>
      <c r="D818" s="47" t="s">
        <v>1500</v>
      </c>
      <c r="E818" s="47" t="s">
        <v>1195</v>
      </c>
      <c r="F818" s="48" t="s">
        <v>1196</v>
      </c>
      <c r="G818" s="48" t="s">
        <v>1016</v>
      </c>
      <c r="H818" s="49">
        <v>0</v>
      </c>
      <c r="I818" s="49">
        <v>0</v>
      </c>
      <c r="J818" s="49">
        <v>281193.09000000003</v>
      </c>
      <c r="K818" s="49">
        <v>281193.09000000003</v>
      </c>
    </row>
    <row r="819" spans="1:11" ht="17.25" customHeight="1" x14ac:dyDescent="0.2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</row>
    <row r="820" spans="1:11" ht="17.25" customHeight="1" x14ac:dyDescent="0.2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</row>
    <row r="821" spans="1:11" ht="17.25" customHeight="1" x14ac:dyDescent="0.2">
      <c r="A821" s="46">
        <v>272</v>
      </c>
      <c r="B821" s="47" t="s">
        <v>637</v>
      </c>
      <c r="C821" s="47" t="s">
        <v>1501</v>
      </c>
      <c r="D821" s="47" t="s">
        <v>1502</v>
      </c>
      <c r="E821" s="47" t="s">
        <v>257</v>
      </c>
      <c r="F821" s="48" t="s">
        <v>1503</v>
      </c>
      <c r="G821" s="48" t="s">
        <v>1016</v>
      </c>
      <c r="H821" s="49">
        <v>0</v>
      </c>
      <c r="I821" s="49">
        <v>0</v>
      </c>
      <c r="J821" s="49">
        <v>286498.62</v>
      </c>
      <c r="K821" s="49">
        <v>286498.62</v>
      </c>
    </row>
    <row r="822" spans="1:11" ht="17.25" customHeight="1" x14ac:dyDescent="0.2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</row>
    <row r="823" spans="1:11" ht="17.25" customHeight="1" x14ac:dyDescent="0.2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</row>
    <row r="824" spans="1:11" ht="17.25" customHeight="1" x14ac:dyDescent="0.2">
      <c r="A824" s="46">
        <v>273</v>
      </c>
      <c r="B824" s="47" t="s">
        <v>637</v>
      </c>
      <c r="C824" s="47" t="s">
        <v>1504</v>
      </c>
      <c r="D824" s="47" t="s">
        <v>1505</v>
      </c>
      <c r="E824" s="47" t="s">
        <v>1095</v>
      </c>
      <c r="F824" s="48" t="s">
        <v>1096</v>
      </c>
      <c r="G824" s="48" t="s">
        <v>1016</v>
      </c>
      <c r="H824" s="49">
        <v>0</v>
      </c>
      <c r="I824" s="49">
        <v>0</v>
      </c>
      <c r="J824" s="49">
        <v>254665.44</v>
      </c>
      <c r="K824" s="49">
        <v>254665.44</v>
      </c>
    </row>
    <row r="825" spans="1:11" ht="17.25" customHeight="1" x14ac:dyDescent="0.2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</row>
    <row r="826" spans="1:11" ht="17.25" customHeight="1" x14ac:dyDescent="0.2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</row>
    <row r="827" spans="1:11" ht="17.25" customHeight="1" x14ac:dyDescent="0.2">
      <c r="A827" s="46">
        <v>274</v>
      </c>
      <c r="B827" s="47" t="s">
        <v>644</v>
      </c>
      <c r="C827" s="47" t="s">
        <v>1506</v>
      </c>
      <c r="D827" s="47" t="s">
        <v>1507</v>
      </c>
      <c r="E827" s="47" t="s">
        <v>1014</v>
      </c>
      <c r="F827" s="48" t="s">
        <v>1015</v>
      </c>
      <c r="G827" s="48" t="s">
        <v>1016</v>
      </c>
      <c r="H827" s="49">
        <v>0</v>
      </c>
      <c r="I827" s="49">
        <v>0</v>
      </c>
      <c r="J827" s="49">
        <v>286082.5</v>
      </c>
      <c r="K827" s="49">
        <v>286082.5</v>
      </c>
    </row>
    <row r="828" spans="1:11" ht="17.25" customHeight="1" x14ac:dyDescent="0.2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</row>
    <row r="829" spans="1:11" ht="17.25" customHeight="1" x14ac:dyDescent="0.2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</row>
    <row r="830" spans="1:11" ht="17.25" customHeight="1" x14ac:dyDescent="0.2">
      <c r="A830" s="46">
        <v>275</v>
      </c>
      <c r="B830" s="47" t="s">
        <v>644</v>
      </c>
      <c r="C830" s="47" t="s">
        <v>1508</v>
      </c>
      <c r="D830" s="47" t="s">
        <v>1509</v>
      </c>
      <c r="E830" s="47" t="s">
        <v>1188</v>
      </c>
      <c r="F830" s="48" t="s">
        <v>1189</v>
      </c>
      <c r="G830" s="48" t="s">
        <v>1016</v>
      </c>
      <c r="H830" s="49">
        <v>0</v>
      </c>
      <c r="I830" s="49">
        <v>0</v>
      </c>
      <c r="J830" s="49">
        <v>234067.5</v>
      </c>
      <c r="K830" s="49">
        <v>234067.5</v>
      </c>
    </row>
    <row r="831" spans="1:11" ht="17.25" customHeight="1" x14ac:dyDescent="0.2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</row>
    <row r="832" spans="1:11" ht="17.25" customHeight="1" x14ac:dyDescent="0.2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</row>
    <row r="833" spans="1:11" ht="17.25" customHeight="1" x14ac:dyDescent="0.2">
      <c r="A833" s="46">
        <v>276</v>
      </c>
      <c r="B833" s="47" t="s">
        <v>644</v>
      </c>
      <c r="C833" s="47" t="s">
        <v>1510</v>
      </c>
      <c r="D833" s="47" t="s">
        <v>1511</v>
      </c>
      <c r="E833" s="47" t="s">
        <v>1014</v>
      </c>
      <c r="F833" s="48" t="s">
        <v>1015</v>
      </c>
      <c r="G833" s="48" t="s">
        <v>1016</v>
      </c>
      <c r="H833" s="49">
        <v>0</v>
      </c>
      <c r="I833" s="49">
        <v>0</v>
      </c>
      <c r="J833" s="49">
        <v>153714.5</v>
      </c>
      <c r="K833" s="49">
        <v>153714.5</v>
      </c>
    </row>
    <row r="834" spans="1:11" ht="17.25" customHeight="1" x14ac:dyDescent="0.2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</row>
    <row r="835" spans="1:11" ht="17.25" customHeight="1" x14ac:dyDescent="0.2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</row>
    <row r="836" spans="1:11" ht="17.25" customHeight="1" x14ac:dyDescent="0.2">
      <c r="A836" s="46">
        <v>277</v>
      </c>
      <c r="B836" s="47" t="s">
        <v>644</v>
      </c>
      <c r="C836" s="47" t="s">
        <v>1512</v>
      </c>
      <c r="D836" s="47" t="s">
        <v>1513</v>
      </c>
      <c r="E836" s="47" t="s">
        <v>1195</v>
      </c>
      <c r="F836" s="48" t="s">
        <v>1196</v>
      </c>
      <c r="G836" s="48" t="s">
        <v>1016</v>
      </c>
      <c r="H836" s="49">
        <v>0</v>
      </c>
      <c r="I836" s="49">
        <v>0</v>
      </c>
      <c r="J836" s="49">
        <v>208060</v>
      </c>
      <c r="K836" s="49">
        <v>208060</v>
      </c>
    </row>
    <row r="837" spans="1:11" ht="17.25" customHeight="1" x14ac:dyDescent="0.2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</row>
    <row r="838" spans="1:11" ht="17.25" customHeight="1" x14ac:dyDescent="0.2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</row>
    <row r="839" spans="1:11" ht="17.25" customHeight="1" x14ac:dyDescent="0.2">
      <c r="A839" s="46">
        <v>278</v>
      </c>
      <c r="B839" s="47" t="s">
        <v>644</v>
      </c>
      <c r="C839" s="47" t="s">
        <v>1514</v>
      </c>
      <c r="D839" s="47" t="s">
        <v>1515</v>
      </c>
      <c r="E839" s="47" t="s">
        <v>1211</v>
      </c>
      <c r="F839" s="48" t="s">
        <v>1212</v>
      </c>
      <c r="G839" s="48" t="s">
        <v>1016</v>
      </c>
      <c r="H839" s="49">
        <v>0</v>
      </c>
      <c r="I839" s="49">
        <v>0</v>
      </c>
      <c r="J839" s="49">
        <v>156045</v>
      </c>
      <c r="K839" s="49">
        <v>156045</v>
      </c>
    </row>
    <row r="840" spans="1:11" ht="17.25" customHeight="1" x14ac:dyDescent="0.2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</row>
    <row r="841" spans="1:11" ht="17.25" customHeight="1" x14ac:dyDescent="0.2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</row>
    <row r="842" spans="1:11" ht="17.25" customHeight="1" x14ac:dyDescent="0.2">
      <c r="A842" s="46">
        <v>279</v>
      </c>
      <c r="B842" s="47" t="s">
        <v>644</v>
      </c>
      <c r="C842" s="47" t="s">
        <v>1516</v>
      </c>
      <c r="D842" s="47" t="s">
        <v>1517</v>
      </c>
      <c r="E842" s="47" t="s">
        <v>257</v>
      </c>
      <c r="F842" s="48" t="s">
        <v>258</v>
      </c>
      <c r="G842" s="48" t="s">
        <v>1016</v>
      </c>
      <c r="H842" s="49">
        <v>0</v>
      </c>
      <c r="I842" s="49">
        <v>0</v>
      </c>
      <c r="J842" s="49">
        <v>234067.5</v>
      </c>
      <c r="K842" s="49">
        <v>234067.5</v>
      </c>
    </row>
    <row r="843" spans="1:11" ht="17.25" customHeight="1" x14ac:dyDescent="0.2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</row>
    <row r="844" spans="1:11" ht="17.25" customHeight="1" x14ac:dyDescent="0.2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</row>
    <row r="845" spans="1:11" ht="17.25" customHeight="1" x14ac:dyDescent="0.2">
      <c r="A845" s="46">
        <v>280</v>
      </c>
      <c r="B845" s="47" t="s">
        <v>644</v>
      </c>
      <c r="C845" s="47" t="s">
        <v>1518</v>
      </c>
      <c r="D845" s="47" t="s">
        <v>1519</v>
      </c>
      <c r="E845" s="47" t="s">
        <v>1520</v>
      </c>
      <c r="F845" s="48" t="s">
        <v>1521</v>
      </c>
      <c r="G845" s="48" t="s">
        <v>1016</v>
      </c>
      <c r="H845" s="49">
        <v>0</v>
      </c>
      <c r="I845" s="49">
        <v>0</v>
      </c>
      <c r="J845" s="49">
        <v>130037.5</v>
      </c>
      <c r="K845" s="49">
        <v>130037.5</v>
      </c>
    </row>
    <row r="846" spans="1:11" ht="17.25" customHeight="1" x14ac:dyDescent="0.2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</row>
    <row r="847" spans="1:11" ht="17.25" customHeight="1" x14ac:dyDescent="0.2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</row>
    <row r="848" spans="1:11" ht="17.25" customHeight="1" x14ac:dyDescent="0.2">
      <c r="A848" s="46">
        <v>281</v>
      </c>
      <c r="B848" s="47" t="s">
        <v>1522</v>
      </c>
      <c r="C848" s="47" t="s">
        <v>1523</v>
      </c>
      <c r="D848" s="47" t="s">
        <v>1524</v>
      </c>
      <c r="E848" s="47" t="s">
        <v>1075</v>
      </c>
      <c r="F848" s="48" t="s">
        <v>1076</v>
      </c>
      <c r="G848" s="48" t="s">
        <v>1016</v>
      </c>
      <c r="H848" s="49">
        <v>0</v>
      </c>
      <c r="I848" s="49">
        <v>0</v>
      </c>
      <c r="J848" s="49">
        <v>312090</v>
      </c>
      <c r="K848" s="49">
        <v>312090</v>
      </c>
    </row>
    <row r="849" spans="1:11" ht="17.25" customHeight="1" x14ac:dyDescent="0.2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</row>
    <row r="850" spans="1:11" ht="17.25" customHeight="1" x14ac:dyDescent="0.2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</row>
    <row r="851" spans="1:11" ht="17.25" customHeight="1" x14ac:dyDescent="0.2">
      <c r="A851" s="46">
        <v>282</v>
      </c>
      <c r="B851" s="47" t="s">
        <v>1522</v>
      </c>
      <c r="C851" s="47" t="s">
        <v>1525</v>
      </c>
      <c r="D851" s="47" t="s">
        <v>1526</v>
      </c>
      <c r="E851" s="47" t="s">
        <v>1023</v>
      </c>
      <c r="F851" s="48" t="s">
        <v>1024</v>
      </c>
      <c r="G851" s="48" t="s">
        <v>1016</v>
      </c>
      <c r="H851" s="49">
        <v>0</v>
      </c>
      <c r="I851" s="49">
        <v>0</v>
      </c>
      <c r="J851" s="49">
        <v>182052.5</v>
      </c>
      <c r="K851" s="49">
        <v>182052.5</v>
      </c>
    </row>
    <row r="852" spans="1:11" ht="17.25" customHeight="1" x14ac:dyDescent="0.2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</row>
    <row r="853" spans="1:11" ht="17.25" customHeight="1" x14ac:dyDescent="0.2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</row>
    <row r="854" spans="1:11" ht="17.25" customHeight="1" x14ac:dyDescent="0.2">
      <c r="A854" s="46">
        <v>283</v>
      </c>
      <c r="B854" s="47" t="s">
        <v>1522</v>
      </c>
      <c r="C854" s="47" t="s">
        <v>1527</v>
      </c>
      <c r="D854" s="47" t="s">
        <v>1528</v>
      </c>
      <c r="E854" s="47" t="s">
        <v>1095</v>
      </c>
      <c r="F854" s="48" t="s">
        <v>1096</v>
      </c>
      <c r="G854" s="48" t="s">
        <v>1016</v>
      </c>
      <c r="H854" s="49">
        <v>0</v>
      </c>
      <c r="I854" s="49">
        <v>0</v>
      </c>
      <c r="J854" s="49">
        <v>312090</v>
      </c>
      <c r="K854" s="49">
        <v>312090</v>
      </c>
    </row>
    <row r="855" spans="1:11" ht="17.25" customHeight="1" x14ac:dyDescent="0.2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</row>
    <row r="856" spans="1:11" ht="17.25" customHeight="1" x14ac:dyDescent="0.2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</row>
    <row r="857" spans="1:11" ht="17.25" customHeight="1" x14ac:dyDescent="0.2">
      <c r="A857" s="46">
        <v>284</v>
      </c>
      <c r="B857" s="47" t="s">
        <v>1522</v>
      </c>
      <c r="C857" s="47" t="s">
        <v>1529</v>
      </c>
      <c r="D857" s="47" t="s">
        <v>1530</v>
      </c>
      <c r="E857" s="47" t="s">
        <v>1101</v>
      </c>
      <c r="F857" s="48" t="s">
        <v>1102</v>
      </c>
      <c r="G857" s="48" t="s">
        <v>1016</v>
      </c>
      <c r="H857" s="49">
        <v>0</v>
      </c>
      <c r="I857" s="49">
        <v>0</v>
      </c>
      <c r="J857" s="49">
        <v>365986.93</v>
      </c>
      <c r="K857" s="49">
        <v>365986.93</v>
      </c>
    </row>
    <row r="858" spans="1:11" ht="17.25" customHeight="1" x14ac:dyDescent="0.2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</row>
    <row r="859" spans="1:11" ht="17.25" customHeight="1" x14ac:dyDescent="0.2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</row>
    <row r="860" spans="1:11" ht="17.25" customHeight="1" x14ac:dyDescent="0.2">
      <c r="A860" s="46">
        <v>285</v>
      </c>
      <c r="B860" s="47" t="s">
        <v>1522</v>
      </c>
      <c r="C860" s="47" t="s">
        <v>1531</v>
      </c>
      <c r="D860" s="47" t="s">
        <v>1532</v>
      </c>
      <c r="E860" s="47" t="s">
        <v>1101</v>
      </c>
      <c r="F860" s="48" t="s">
        <v>1102</v>
      </c>
      <c r="G860" s="48" t="s">
        <v>1016</v>
      </c>
      <c r="H860" s="49">
        <v>0</v>
      </c>
      <c r="I860" s="49">
        <v>0</v>
      </c>
      <c r="J860" s="49">
        <v>308892.95</v>
      </c>
      <c r="K860" s="49">
        <v>308892.95</v>
      </c>
    </row>
    <row r="861" spans="1:11" ht="17.25" customHeight="1" x14ac:dyDescent="0.2">
      <c r="A861" s="23"/>
      <c r="B861" s="23"/>
      <c r="C861" s="23"/>
      <c r="D861" s="23"/>
      <c r="E861" s="23"/>
      <c r="F861" s="23"/>
      <c r="G861" s="23"/>
      <c r="H861" s="23"/>
      <c r="I861" s="23"/>
      <c r="J861" s="23"/>
      <c r="K861" s="23"/>
    </row>
    <row r="862" spans="1:11" ht="17.25" customHeight="1" x14ac:dyDescent="0.2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</row>
    <row r="863" spans="1:11" ht="17.25" customHeight="1" x14ac:dyDescent="0.2">
      <c r="A863" s="46">
        <v>286</v>
      </c>
      <c r="B863" s="47" t="s">
        <v>1533</v>
      </c>
      <c r="C863" s="47" t="s">
        <v>63</v>
      </c>
      <c r="D863" s="47" t="s">
        <v>1534</v>
      </c>
      <c r="E863" s="47" t="s">
        <v>1535</v>
      </c>
      <c r="F863" s="48" t="s">
        <v>1196</v>
      </c>
      <c r="G863" s="48" t="s">
        <v>1016</v>
      </c>
      <c r="H863" s="49">
        <v>144158</v>
      </c>
      <c r="I863" s="49">
        <v>0</v>
      </c>
      <c r="J863" s="49">
        <v>0</v>
      </c>
      <c r="K863" s="49">
        <v>144158</v>
      </c>
    </row>
    <row r="864" spans="1:11" ht="17.25" customHeight="1" x14ac:dyDescent="0.2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</row>
    <row r="865" spans="1:11" ht="17.25" customHeight="1" x14ac:dyDescent="0.2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</row>
    <row r="866" spans="1:11" ht="17.25" customHeight="1" x14ac:dyDescent="0.2">
      <c r="A866" s="46">
        <v>287</v>
      </c>
      <c r="B866" s="47" t="s">
        <v>1533</v>
      </c>
      <c r="C866" s="47" t="s">
        <v>1536</v>
      </c>
      <c r="D866" s="47" t="s">
        <v>1534</v>
      </c>
      <c r="E866" s="47" t="s">
        <v>1535</v>
      </c>
      <c r="F866" s="48" t="s">
        <v>1196</v>
      </c>
      <c r="G866" s="48" t="s">
        <v>1016</v>
      </c>
      <c r="H866" s="49">
        <v>512178.6</v>
      </c>
      <c r="I866" s="49">
        <v>0</v>
      </c>
      <c r="J866" s="49">
        <v>0</v>
      </c>
      <c r="K866" s="49">
        <v>512178.6</v>
      </c>
    </row>
    <row r="867" spans="1:11" ht="17.25" customHeight="1" x14ac:dyDescent="0.2">
      <c r="A867" s="23"/>
      <c r="B867" s="23"/>
      <c r="C867" s="23"/>
      <c r="D867" s="23"/>
      <c r="E867" s="23"/>
      <c r="F867" s="23"/>
      <c r="G867" s="23"/>
      <c r="H867" s="23"/>
      <c r="I867" s="23"/>
      <c r="J867" s="23"/>
      <c r="K867" s="23"/>
    </row>
    <row r="868" spans="1:11" ht="17.25" customHeight="1" x14ac:dyDescent="0.2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</row>
    <row r="869" spans="1:11" ht="17.25" customHeight="1" x14ac:dyDescent="0.2">
      <c r="A869" s="46">
        <v>288</v>
      </c>
      <c r="B869" s="47" t="s">
        <v>1533</v>
      </c>
      <c r="C869" s="47" t="s">
        <v>1537</v>
      </c>
      <c r="D869" s="47" t="s">
        <v>1534</v>
      </c>
      <c r="E869" s="47" t="s">
        <v>1535</v>
      </c>
      <c r="F869" s="48" t="s">
        <v>1196</v>
      </c>
      <c r="G869" s="48" t="s">
        <v>1016</v>
      </c>
      <c r="H869" s="49">
        <v>708258.08</v>
      </c>
      <c r="I869" s="49">
        <v>0</v>
      </c>
      <c r="J869" s="49">
        <v>0</v>
      </c>
      <c r="K869" s="49">
        <v>708258.08</v>
      </c>
    </row>
    <row r="870" spans="1:11" ht="17.25" customHeight="1" x14ac:dyDescent="0.2">
      <c r="A870" s="23"/>
      <c r="B870" s="23"/>
      <c r="C870" s="23"/>
      <c r="D870" s="23"/>
      <c r="E870" s="23"/>
      <c r="F870" s="23"/>
      <c r="G870" s="23"/>
      <c r="H870" s="23"/>
      <c r="I870" s="23"/>
      <c r="J870" s="23"/>
      <c r="K870" s="23"/>
    </row>
    <row r="871" spans="1:11" ht="17.25" customHeight="1" x14ac:dyDescent="0.2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</row>
    <row r="872" spans="1:11" ht="17.25" customHeight="1" x14ac:dyDescent="0.2">
      <c r="A872" s="46">
        <v>289</v>
      </c>
      <c r="B872" s="47" t="s">
        <v>1533</v>
      </c>
      <c r="C872" s="47" t="s">
        <v>1538</v>
      </c>
      <c r="D872" s="47" t="s">
        <v>1534</v>
      </c>
      <c r="E872" s="47" t="s">
        <v>1535</v>
      </c>
      <c r="F872" s="48" t="s">
        <v>1196</v>
      </c>
      <c r="G872" s="48" t="s">
        <v>1016</v>
      </c>
      <c r="H872" s="49">
        <v>46836</v>
      </c>
      <c r="I872" s="49">
        <v>0</v>
      </c>
      <c r="J872" s="49">
        <v>0</v>
      </c>
      <c r="K872" s="49">
        <v>46836</v>
      </c>
    </row>
    <row r="873" spans="1:11" ht="17.25" customHeight="1" x14ac:dyDescent="0.2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</row>
    <row r="874" spans="1:11" ht="17.25" customHeight="1" x14ac:dyDescent="0.2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</row>
    <row r="875" spans="1:11" ht="17.25" customHeight="1" x14ac:dyDescent="0.2">
      <c r="A875" s="46">
        <v>290</v>
      </c>
      <c r="B875" s="47" t="s">
        <v>1533</v>
      </c>
      <c r="C875" s="47" t="s">
        <v>1539</v>
      </c>
      <c r="D875" s="47" t="s">
        <v>1540</v>
      </c>
      <c r="E875" s="47" t="s">
        <v>1535</v>
      </c>
      <c r="F875" s="48" t="s">
        <v>1196</v>
      </c>
      <c r="G875" s="48" t="s">
        <v>1016</v>
      </c>
      <c r="H875" s="49">
        <v>89274.99</v>
      </c>
      <c r="I875" s="49">
        <v>0</v>
      </c>
      <c r="J875" s="49">
        <v>0</v>
      </c>
      <c r="K875" s="49">
        <v>89274.99</v>
      </c>
    </row>
    <row r="876" spans="1:11" ht="17.25" customHeight="1" x14ac:dyDescent="0.2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</row>
    <row r="877" spans="1:11" ht="17.25" customHeight="1" x14ac:dyDescent="0.2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</row>
    <row r="878" spans="1:11" ht="17.25" customHeight="1" x14ac:dyDescent="0.2">
      <c r="A878" s="46">
        <v>291</v>
      </c>
      <c r="B878" s="47" t="s">
        <v>1533</v>
      </c>
      <c r="C878" s="47" t="s">
        <v>1541</v>
      </c>
      <c r="D878" s="47" t="s">
        <v>1540</v>
      </c>
      <c r="E878" s="47" t="s">
        <v>1535</v>
      </c>
      <c r="F878" s="48" t="s">
        <v>1196</v>
      </c>
      <c r="G878" s="48" t="s">
        <v>1016</v>
      </c>
      <c r="H878" s="49">
        <v>883929.28</v>
      </c>
      <c r="I878" s="49">
        <v>0</v>
      </c>
      <c r="J878" s="49">
        <v>0</v>
      </c>
      <c r="K878" s="49">
        <v>883929.28</v>
      </c>
    </row>
    <row r="879" spans="1:11" ht="17.25" customHeight="1" x14ac:dyDescent="0.2">
      <c r="A879" s="23"/>
      <c r="B879" s="23"/>
      <c r="C879" s="23"/>
      <c r="D879" s="23"/>
      <c r="E879" s="23"/>
      <c r="F879" s="23"/>
      <c r="G879" s="23"/>
      <c r="H879" s="23"/>
      <c r="I879" s="23"/>
      <c r="J879" s="23"/>
      <c r="K879" s="23"/>
    </row>
    <row r="880" spans="1:11" ht="17.25" customHeight="1" x14ac:dyDescent="0.2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</row>
    <row r="881" spans="1:11" ht="17.25" customHeight="1" x14ac:dyDescent="0.2">
      <c r="A881" s="46">
        <v>292</v>
      </c>
      <c r="B881" s="47" t="s">
        <v>1542</v>
      </c>
      <c r="C881" s="47" t="s">
        <v>1543</v>
      </c>
      <c r="D881" s="47" t="s">
        <v>1544</v>
      </c>
      <c r="E881" s="47" t="s">
        <v>1195</v>
      </c>
      <c r="F881" s="48" t="s">
        <v>1196</v>
      </c>
      <c r="G881" s="48" t="s">
        <v>1016</v>
      </c>
      <c r="H881" s="49">
        <v>1033633.13</v>
      </c>
      <c r="I881" s="49">
        <v>0</v>
      </c>
      <c r="J881" s="49">
        <v>850000</v>
      </c>
      <c r="K881" s="49">
        <v>1883633.13</v>
      </c>
    </row>
    <row r="882" spans="1:11" ht="17.25" customHeight="1" x14ac:dyDescent="0.2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</row>
    <row r="883" spans="1:11" ht="17.25" customHeight="1" x14ac:dyDescent="0.2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</row>
    <row r="884" spans="1:11" ht="17.25" customHeight="1" x14ac:dyDescent="0.2">
      <c r="A884" s="46">
        <v>293</v>
      </c>
      <c r="B884" s="47" t="s">
        <v>1545</v>
      </c>
      <c r="C884" s="47" t="s">
        <v>1546</v>
      </c>
      <c r="D884" s="47" t="s">
        <v>1547</v>
      </c>
      <c r="E884" s="47" t="s">
        <v>1195</v>
      </c>
      <c r="F884" s="48" t="s">
        <v>1196</v>
      </c>
      <c r="G884" s="48" t="s">
        <v>1016</v>
      </c>
      <c r="H884" s="49">
        <v>2456009.5099999998</v>
      </c>
      <c r="I884" s="49">
        <v>0</v>
      </c>
      <c r="J884" s="49">
        <v>450000</v>
      </c>
      <c r="K884" s="49">
        <v>2906009.51</v>
      </c>
    </row>
    <row r="885" spans="1:11" ht="17.25" customHeight="1" x14ac:dyDescent="0.2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</row>
    <row r="886" spans="1:11" ht="17.25" customHeight="1" x14ac:dyDescent="0.2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</row>
    <row r="887" spans="1:11" ht="17.25" customHeight="1" x14ac:dyDescent="0.2">
      <c r="A887" s="46">
        <v>294</v>
      </c>
      <c r="B887" s="47" t="s">
        <v>1545</v>
      </c>
      <c r="C887" s="47" t="s">
        <v>315</v>
      </c>
      <c r="D887" s="47" t="s">
        <v>1548</v>
      </c>
      <c r="E887" s="47" t="s">
        <v>1195</v>
      </c>
      <c r="F887" s="48" t="s">
        <v>1196</v>
      </c>
      <c r="G887" s="48" t="s">
        <v>1016</v>
      </c>
      <c r="H887" s="49">
        <v>8027961.7599999998</v>
      </c>
      <c r="I887" s="49">
        <v>0</v>
      </c>
      <c r="J887" s="49">
        <v>1500000</v>
      </c>
      <c r="K887" s="49">
        <v>9527961.7599999998</v>
      </c>
    </row>
    <row r="888" spans="1:11" ht="17.25" customHeight="1" x14ac:dyDescent="0.2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</row>
    <row r="889" spans="1:11" ht="17.25" customHeight="1" x14ac:dyDescent="0.2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</row>
    <row r="890" spans="1:11" ht="17.25" customHeight="1" x14ac:dyDescent="0.2">
      <c r="A890" s="46">
        <v>295</v>
      </c>
      <c r="B890" s="47" t="s">
        <v>1545</v>
      </c>
      <c r="C890" s="47" t="s">
        <v>1549</v>
      </c>
      <c r="D890" s="47" t="s">
        <v>1550</v>
      </c>
      <c r="E890" s="47" t="s">
        <v>1195</v>
      </c>
      <c r="F890" s="48" t="s">
        <v>1196</v>
      </c>
      <c r="G890" s="48" t="s">
        <v>1016</v>
      </c>
      <c r="H890" s="49">
        <v>3567814.63</v>
      </c>
      <c r="I890" s="49">
        <v>0</v>
      </c>
      <c r="J890" s="49">
        <v>600000</v>
      </c>
      <c r="K890" s="49">
        <v>4167814.63</v>
      </c>
    </row>
    <row r="891" spans="1:11" ht="17.25" customHeight="1" x14ac:dyDescent="0.2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</row>
    <row r="892" spans="1:11" ht="17.25" customHeight="1" x14ac:dyDescent="0.2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</row>
    <row r="893" spans="1:11" ht="17.25" customHeight="1" x14ac:dyDescent="0.2">
      <c r="A893" s="46">
        <v>296</v>
      </c>
      <c r="B893" s="47" t="s">
        <v>1545</v>
      </c>
      <c r="C893" s="47" t="s">
        <v>1551</v>
      </c>
      <c r="D893" s="47" t="s">
        <v>1552</v>
      </c>
      <c r="E893" s="47" t="s">
        <v>1195</v>
      </c>
      <c r="F893" s="48" t="s">
        <v>1196</v>
      </c>
      <c r="G893" s="48" t="s">
        <v>1016</v>
      </c>
      <c r="H893" s="49">
        <v>2379175.75</v>
      </c>
      <c r="I893" s="49">
        <v>0</v>
      </c>
      <c r="J893" s="49">
        <v>1000000</v>
      </c>
      <c r="K893" s="49">
        <v>3379175.75</v>
      </c>
    </row>
    <row r="894" spans="1:11" ht="17.25" customHeight="1" x14ac:dyDescent="0.2">
      <c r="A894" s="23"/>
      <c r="B894" s="23"/>
      <c r="C894" s="23"/>
      <c r="D894" s="23"/>
      <c r="E894" s="23"/>
      <c r="F894" s="23"/>
      <c r="G894" s="23"/>
      <c r="H894" s="23"/>
      <c r="I894" s="23"/>
      <c r="J894" s="23"/>
      <c r="K894" s="23"/>
    </row>
    <row r="895" spans="1:11" ht="17.25" customHeight="1" x14ac:dyDescent="0.2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</row>
    <row r="896" spans="1:11" ht="17.25" customHeight="1" x14ac:dyDescent="0.2">
      <c r="A896" s="46">
        <v>297</v>
      </c>
      <c r="B896" s="47" t="s">
        <v>1545</v>
      </c>
      <c r="C896" s="47" t="s">
        <v>1553</v>
      </c>
      <c r="D896" s="47" t="s">
        <v>1554</v>
      </c>
      <c r="E896" s="47" t="s">
        <v>1195</v>
      </c>
      <c r="F896" s="48" t="s">
        <v>1196</v>
      </c>
      <c r="G896" s="48" t="s">
        <v>1016</v>
      </c>
      <c r="H896" s="49">
        <v>3395501.03</v>
      </c>
      <c r="I896" s="49">
        <v>0</v>
      </c>
      <c r="J896" s="49">
        <v>1800000</v>
      </c>
      <c r="K896" s="49">
        <v>5195501.03</v>
      </c>
    </row>
    <row r="897" spans="1:11" ht="17.25" customHeight="1" x14ac:dyDescent="0.2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</row>
    <row r="898" spans="1:11" ht="17.25" customHeight="1" x14ac:dyDescent="0.2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</row>
    <row r="899" spans="1:11" ht="17.25" customHeight="1" x14ac:dyDescent="0.2">
      <c r="A899" s="46">
        <v>298</v>
      </c>
      <c r="B899" s="47" t="s">
        <v>1545</v>
      </c>
      <c r="C899" s="47" t="s">
        <v>1555</v>
      </c>
      <c r="D899" s="47" t="s">
        <v>1556</v>
      </c>
      <c r="E899" s="47" t="s">
        <v>1195</v>
      </c>
      <c r="F899" s="48" t="s">
        <v>1196</v>
      </c>
      <c r="G899" s="48" t="s">
        <v>1016</v>
      </c>
      <c r="H899" s="49">
        <v>901785.59999999998</v>
      </c>
      <c r="I899" s="49">
        <v>0</v>
      </c>
      <c r="J899" s="49">
        <v>0</v>
      </c>
      <c r="K899" s="49">
        <v>901785.59999999998</v>
      </c>
    </row>
    <row r="900" spans="1:11" ht="17.25" customHeight="1" x14ac:dyDescent="0.2">
      <c r="A900" s="23"/>
      <c r="B900" s="23"/>
      <c r="C900" s="23"/>
      <c r="D900" s="23"/>
      <c r="E900" s="23"/>
      <c r="F900" s="23"/>
      <c r="G900" s="23"/>
      <c r="H900" s="23"/>
      <c r="I900" s="23"/>
      <c r="J900" s="23"/>
      <c r="K900" s="23"/>
    </row>
    <row r="901" spans="1:11" ht="17.25" customHeight="1" x14ac:dyDescent="0.2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</row>
    <row r="902" spans="1:11" ht="17.25" customHeight="1" x14ac:dyDescent="0.2">
      <c r="A902" s="46">
        <v>299</v>
      </c>
      <c r="B902" s="47" t="s">
        <v>1545</v>
      </c>
      <c r="C902" s="47" t="s">
        <v>1557</v>
      </c>
      <c r="D902" s="47" t="s">
        <v>1558</v>
      </c>
      <c r="E902" s="47" t="s">
        <v>1195</v>
      </c>
      <c r="F902" s="48" t="s">
        <v>1196</v>
      </c>
      <c r="G902" s="48" t="s">
        <v>1016</v>
      </c>
      <c r="H902" s="49">
        <v>10102121.43</v>
      </c>
      <c r="I902" s="49">
        <v>0</v>
      </c>
      <c r="J902" s="49">
        <v>2000000</v>
      </c>
      <c r="K902" s="49">
        <v>12102121.43</v>
      </c>
    </row>
    <row r="903" spans="1:11" ht="17.25" customHeight="1" x14ac:dyDescent="0.2">
      <c r="A903" s="23"/>
      <c r="B903" s="23"/>
      <c r="C903" s="23"/>
      <c r="D903" s="23"/>
      <c r="E903" s="23"/>
      <c r="F903" s="23"/>
      <c r="G903" s="23"/>
      <c r="H903" s="23"/>
      <c r="I903" s="23"/>
      <c r="J903" s="23"/>
      <c r="K903" s="23"/>
    </row>
    <row r="904" spans="1:11" ht="17.25" customHeight="1" x14ac:dyDescent="0.2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</row>
    <row r="905" spans="1:11" ht="17.25" customHeight="1" x14ac:dyDescent="0.2">
      <c r="A905" s="46">
        <v>300</v>
      </c>
      <c r="B905" s="47" t="s">
        <v>1545</v>
      </c>
      <c r="C905" s="47" t="s">
        <v>1559</v>
      </c>
      <c r="D905" s="47" t="s">
        <v>1560</v>
      </c>
      <c r="E905" s="47" t="s">
        <v>1195</v>
      </c>
      <c r="F905" s="48" t="s">
        <v>1196</v>
      </c>
      <c r="G905" s="48" t="s">
        <v>1016</v>
      </c>
      <c r="H905" s="49">
        <v>986299.5</v>
      </c>
      <c r="I905" s="49">
        <v>0</v>
      </c>
      <c r="J905" s="49">
        <v>150000</v>
      </c>
      <c r="K905" s="49">
        <v>1136299.5</v>
      </c>
    </row>
    <row r="906" spans="1:11" ht="17.25" customHeight="1" x14ac:dyDescent="0.2">
      <c r="A906" s="23"/>
      <c r="B906" s="23"/>
      <c r="C906" s="23"/>
      <c r="D906" s="23"/>
      <c r="E906" s="23"/>
      <c r="F906" s="23"/>
      <c r="G906" s="23"/>
      <c r="H906" s="23"/>
      <c r="I906" s="23"/>
      <c r="J906" s="23"/>
      <c r="K906" s="23"/>
    </row>
    <row r="907" spans="1:11" ht="17.25" customHeight="1" x14ac:dyDescent="0.2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</row>
    <row r="908" spans="1:11" ht="17.25" customHeight="1" x14ac:dyDescent="0.2">
      <c r="A908" s="46">
        <v>301</v>
      </c>
      <c r="B908" s="47" t="s">
        <v>1545</v>
      </c>
      <c r="C908" s="47" t="s">
        <v>1561</v>
      </c>
      <c r="D908" s="47" t="s">
        <v>1562</v>
      </c>
      <c r="E908" s="47" t="s">
        <v>1195</v>
      </c>
      <c r="F908" s="48" t="s">
        <v>1196</v>
      </c>
      <c r="G908" s="48" t="s">
        <v>1016</v>
      </c>
      <c r="H908" s="49">
        <v>11556</v>
      </c>
      <c r="I908" s="49">
        <v>0</v>
      </c>
      <c r="J908" s="49">
        <v>3000</v>
      </c>
      <c r="K908" s="49">
        <v>14556</v>
      </c>
    </row>
    <row r="909" spans="1:11" ht="17.25" customHeight="1" x14ac:dyDescent="0.2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</row>
    <row r="910" spans="1:11" ht="17.25" customHeight="1" x14ac:dyDescent="0.2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</row>
    <row r="911" spans="1:11" ht="17.25" customHeight="1" x14ac:dyDescent="0.2">
      <c r="A911" s="46">
        <v>302</v>
      </c>
      <c r="B911" s="47" t="s">
        <v>1545</v>
      </c>
      <c r="C911" s="47" t="s">
        <v>1563</v>
      </c>
      <c r="D911" s="47" t="s">
        <v>1556</v>
      </c>
      <c r="E911" s="47" t="s">
        <v>1195</v>
      </c>
      <c r="F911" s="48" t="s">
        <v>1196</v>
      </c>
      <c r="G911" s="48" t="s">
        <v>1016</v>
      </c>
      <c r="H911" s="49">
        <v>118923</v>
      </c>
      <c r="I911" s="49">
        <v>0</v>
      </c>
      <c r="J911" s="49">
        <v>15000</v>
      </c>
      <c r="K911" s="49">
        <v>133923</v>
      </c>
    </row>
    <row r="912" spans="1:11" ht="17.25" customHeight="1" x14ac:dyDescent="0.2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</row>
    <row r="913" spans="1:11" ht="17.25" customHeight="1" x14ac:dyDescent="0.2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</row>
    <row r="914" spans="1:11" ht="17.25" customHeight="1" x14ac:dyDescent="0.2">
      <c r="A914" s="46">
        <v>303</v>
      </c>
      <c r="B914" s="47" t="s">
        <v>1545</v>
      </c>
      <c r="C914" s="47" t="s">
        <v>1564</v>
      </c>
      <c r="D914" s="47" t="s">
        <v>1556</v>
      </c>
      <c r="E914" s="47" t="s">
        <v>1195</v>
      </c>
      <c r="F914" s="48" t="s">
        <v>1196</v>
      </c>
      <c r="G914" s="48" t="s">
        <v>1016</v>
      </c>
      <c r="H914" s="49">
        <v>9722854.0999999996</v>
      </c>
      <c r="I914" s="49">
        <v>0</v>
      </c>
      <c r="J914" s="49">
        <v>1000000</v>
      </c>
      <c r="K914" s="49">
        <v>10722854.1</v>
      </c>
    </row>
    <row r="915" spans="1:11" ht="17.25" customHeight="1" x14ac:dyDescent="0.2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</row>
    <row r="916" spans="1:11" ht="17.25" customHeight="1" x14ac:dyDescent="0.2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</row>
    <row r="917" spans="1:11" ht="17.25" customHeight="1" x14ac:dyDescent="0.2">
      <c r="A917" s="46">
        <v>304</v>
      </c>
      <c r="B917" s="47" t="s">
        <v>1545</v>
      </c>
      <c r="C917" s="47" t="s">
        <v>1565</v>
      </c>
      <c r="D917" s="47" t="s">
        <v>1566</v>
      </c>
      <c r="E917" s="47" t="s">
        <v>1195</v>
      </c>
      <c r="F917" s="48" t="s">
        <v>1196</v>
      </c>
      <c r="G917" s="48" t="s">
        <v>1016</v>
      </c>
      <c r="H917" s="49">
        <v>3817242.01</v>
      </c>
      <c r="I917" s="49">
        <v>0</v>
      </c>
      <c r="J917" s="49">
        <v>825000</v>
      </c>
      <c r="K917" s="49">
        <v>4642242.01</v>
      </c>
    </row>
    <row r="918" spans="1:11" ht="17.25" customHeight="1" x14ac:dyDescent="0.2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</row>
    <row r="919" spans="1:11" ht="17.25" customHeight="1" x14ac:dyDescent="0.2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</row>
    <row r="920" spans="1:11" ht="17.25" customHeight="1" x14ac:dyDescent="0.2">
      <c r="A920" s="46">
        <v>305</v>
      </c>
      <c r="B920" s="47" t="s">
        <v>1545</v>
      </c>
      <c r="C920" s="47" t="s">
        <v>1567</v>
      </c>
      <c r="D920" s="47" t="s">
        <v>1568</v>
      </c>
      <c r="E920" s="47" t="s">
        <v>1195</v>
      </c>
      <c r="F920" s="48" t="s">
        <v>1196</v>
      </c>
      <c r="G920" s="48" t="s">
        <v>1016</v>
      </c>
      <c r="H920" s="49">
        <v>6464844.0099999998</v>
      </c>
      <c r="I920" s="49">
        <v>0</v>
      </c>
      <c r="J920" s="49">
        <v>1500000</v>
      </c>
      <c r="K920" s="49">
        <v>7964844.0099999998</v>
      </c>
    </row>
    <row r="921" spans="1:11" ht="17.25" customHeight="1" x14ac:dyDescent="0.2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</row>
    <row r="922" spans="1:11" ht="17.25" customHeight="1" x14ac:dyDescent="0.2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</row>
    <row r="923" spans="1:11" ht="17.25" customHeight="1" x14ac:dyDescent="0.2">
      <c r="A923" s="46">
        <v>306</v>
      </c>
      <c r="B923" s="47" t="s">
        <v>1545</v>
      </c>
      <c r="C923" s="47" t="s">
        <v>1569</v>
      </c>
      <c r="D923" s="47" t="s">
        <v>1570</v>
      </c>
      <c r="E923" s="47" t="s">
        <v>1195</v>
      </c>
      <c r="F923" s="48" t="s">
        <v>1196</v>
      </c>
      <c r="G923" s="48" t="s">
        <v>1016</v>
      </c>
      <c r="H923" s="49">
        <v>2500240.2400000002</v>
      </c>
      <c r="I923" s="49">
        <v>0</v>
      </c>
      <c r="J923" s="49">
        <v>2000000</v>
      </c>
      <c r="K923" s="49">
        <v>4500240.24</v>
      </c>
    </row>
    <row r="924" spans="1:11" ht="17.25" customHeight="1" x14ac:dyDescent="0.2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</row>
    <row r="925" spans="1:11" ht="17.25" customHeight="1" x14ac:dyDescent="0.2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</row>
    <row r="926" spans="1:11" ht="17.25" customHeight="1" x14ac:dyDescent="0.2">
      <c r="A926" s="46">
        <v>307</v>
      </c>
      <c r="B926" s="47" t="s">
        <v>1545</v>
      </c>
      <c r="C926" s="47" t="s">
        <v>307</v>
      </c>
      <c r="D926" s="47" t="s">
        <v>1571</v>
      </c>
      <c r="E926" s="47" t="s">
        <v>1195</v>
      </c>
      <c r="F926" s="48" t="s">
        <v>1196</v>
      </c>
      <c r="G926" s="48" t="s">
        <v>1016</v>
      </c>
      <c r="H926" s="49">
        <v>378962.63</v>
      </c>
      <c r="I926" s="49">
        <v>0</v>
      </c>
      <c r="J926" s="49">
        <v>475000</v>
      </c>
      <c r="K926" s="49">
        <v>853962.63</v>
      </c>
    </row>
    <row r="927" spans="1:11" ht="17.25" customHeight="1" x14ac:dyDescent="0.2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</row>
    <row r="928" spans="1:11" ht="17.25" customHeight="1" x14ac:dyDescent="0.2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</row>
    <row r="929" spans="1:11" ht="17.25" customHeight="1" x14ac:dyDescent="0.2">
      <c r="A929" s="46">
        <v>308</v>
      </c>
      <c r="B929" s="47" t="s">
        <v>1545</v>
      </c>
      <c r="C929" s="47" t="s">
        <v>307</v>
      </c>
      <c r="D929" s="47" t="s">
        <v>1572</v>
      </c>
      <c r="E929" s="47" t="s">
        <v>1195</v>
      </c>
      <c r="F929" s="48" t="s">
        <v>1196</v>
      </c>
      <c r="G929" s="48" t="s">
        <v>1016</v>
      </c>
      <c r="H929" s="49">
        <v>656229.4</v>
      </c>
      <c r="I929" s="49">
        <v>0</v>
      </c>
      <c r="J929" s="49">
        <v>200000</v>
      </c>
      <c r="K929" s="49">
        <v>856229.4</v>
      </c>
    </row>
    <row r="930" spans="1:11" ht="17.25" customHeight="1" x14ac:dyDescent="0.2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</row>
    <row r="931" spans="1:11" ht="17.25" customHeight="1" x14ac:dyDescent="0.2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</row>
    <row r="932" spans="1:11" ht="17.25" customHeight="1" x14ac:dyDescent="0.2">
      <c r="A932" s="46">
        <v>309</v>
      </c>
      <c r="B932" s="47" t="s">
        <v>1545</v>
      </c>
      <c r="C932" s="47" t="s">
        <v>1573</v>
      </c>
      <c r="D932" s="47" t="s">
        <v>1574</v>
      </c>
      <c r="E932" s="47" t="s">
        <v>1195</v>
      </c>
      <c r="F932" s="48" t="s">
        <v>1196</v>
      </c>
      <c r="G932" s="48" t="s">
        <v>1016</v>
      </c>
      <c r="H932" s="49">
        <v>90720</v>
      </c>
      <c r="I932" s="49">
        <v>0</v>
      </c>
      <c r="J932" s="49">
        <v>15000</v>
      </c>
      <c r="K932" s="49">
        <v>105720</v>
      </c>
    </row>
    <row r="933" spans="1:11" ht="17.25" customHeight="1" x14ac:dyDescent="0.2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</row>
    <row r="934" spans="1:11" ht="17.25" customHeight="1" x14ac:dyDescent="0.2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</row>
    <row r="935" spans="1:11" ht="17.25" customHeight="1" x14ac:dyDescent="0.2">
      <c r="A935" s="46">
        <v>310</v>
      </c>
      <c r="B935" s="47" t="s">
        <v>1545</v>
      </c>
      <c r="C935" s="47" t="s">
        <v>42</v>
      </c>
      <c r="D935" s="47" t="s">
        <v>1575</v>
      </c>
      <c r="E935" s="47" t="s">
        <v>1195</v>
      </c>
      <c r="F935" s="48" t="s">
        <v>1196</v>
      </c>
      <c r="G935" s="48" t="s">
        <v>1016</v>
      </c>
      <c r="H935" s="49">
        <v>878429.85</v>
      </c>
      <c r="I935" s="49">
        <v>0</v>
      </c>
      <c r="J935" s="49">
        <v>0</v>
      </c>
      <c r="K935" s="49">
        <v>878429.85</v>
      </c>
    </row>
    <row r="936" spans="1:11" ht="17.25" customHeight="1" x14ac:dyDescent="0.2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</row>
    <row r="937" spans="1:11" ht="17.25" customHeight="1" x14ac:dyDescent="0.2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</row>
    <row r="938" spans="1:11" ht="17.25" customHeight="1" x14ac:dyDescent="0.2">
      <c r="A938" s="46">
        <v>311</v>
      </c>
      <c r="B938" s="47" t="s">
        <v>1545</v>
      </c>
      <c r="C938" s="47" t="s">
        <v>1576</v>
      </c>
      <c r="D938" s="47" t="s">
        <v>1577</v>
      </c>
      <c r="E938" s="47" t="s">
        <v>1195</v>
      </c>
      <c r="F938" s="48" t="s">
        <v>1196</v>
      </c>
      <c r="G938" s="48" t="s">
        <v>1016</v>
      </c>
      <c r="H938" s="49">
        <v>681424.2</v>
      </c>
      <c r="I938" s="49">
        <v>0</v>
      </c>
      <c r="J938" s="49">
        <v>600000</v>
      </c>
      <c r="K938" s="49">
        <v>1281424.2</v>
      </c>
    </row>
    <row r="939" spans="1:11" ht="17.25" customHeight="1" x14ac:dyDescent="0.2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</row>
    <row r="940" spans="1:11" ht="17.25" customHeight="1" x14ac:dyDescent="0.2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</row>
    <row r="941" spans="1:11" ht="17.25" customHeight="1" x14ac:dyDescent="0.2">
      <c r="A941" s="46">
        <v>312</v>
      </c>
      <c r="B941" s="47" t="s">
        <v>1578</v>
      </c>
      <c r="C941" s="47" t="s">
        <v>1579</v>
      </c>
      <c r="D941" s="47" t="s">
        <v>1580</v>
      </c>
      <c r="E941" s="47" t="s">
        <v>1188</v>
      </c>
      <c r="F941" s="48" t="s">
        <v>1189</v>
      </c>
      <c r="G941" s="48" t="s">
        <v>1016</v>
      </c>
      <c r="H941" s="49">
        <v>996518.07</v>
      </c>
      <c r="I941" s="49">
        <v>0</v>
      </c>
      <c r="J941" s="49">
        <v>205000</v>
      </c>
      <c r="K941" s="49">
        <v>1201518.07</v>
      </c>
    </row>
    <row r="942" spans="1:11" ht="17.25" customHeight="1" x14ac:dyDescent="0.2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</row>
    <row r="943" spans="1:11" ht="17.25" customHeight="1" x14ac:dyDescent="0.2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</row>
    <row r="944" spans="1:11" ht="17.25" customHeight="1" x14ac:dyDescent="0.2">
      <c r="A944" s="46">
        <v>313</v>
      </c>
      <c r="B944" s="47" t="s">
        <v>1578</v>
      </c>
      <c r="C944" s="47" t="s">
        <v>1581</v>
      </c>
      <c r="D944" s="47" t="s">
        <v>1582</v>
      </c>
      <c r="E944" s="47" t="s">
        <v>1188</v>
      </c>
      <c r="F944" s="48" t="s">
        <v>1189</v>
      </c>
      <c r="G944" s="48" t="s">
        <v>1016</v>
      </c>
      <c r="H944" s="49">
        <v>703680</v>
      </c>
      <c r="I944" s="49">
        <v>0</v>
      </c>
      <c r="J944" s="49">
        <v>0</v>
      </c>
      <c r="K944" s="49">
        <v>703680</v>
      </c>
    </row>
    <row r="945" spans="1:11" ht="17.25" customHeight="1" x14ac:dyDescent="0.2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</row>
    <row r="946" spans="1:11" ht="17.25" customHeight="1" x14ac:dyDescent="0.2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</row>
    <row r="947" spans="1:11" ht="17.25" customHeight="1" x14ac:dyDescent="0.2">
      <c r="A947" s="46">
        <v>314</v>
      </c>
      <c r="B947" s="47" t="s">
        <v>1578</v>
      </c>
      <c r="C947" s="47" t="s">
        <v>1583</v>
      </c>
      <c r="D947" s="47" t="s">
        <v>1584</v>
      </c>
      <c r="E947" s="47" t="s">
        <v>1188</v>
      </c>
      <c r="F947" s="48" t="s">
        <v>1189</v>
      </c>
      <c r="G947" s="48" t="s">
        <v>1016</v>
      </c>
      <c r="H947" s="49">
        <v>30356</v>
      </c>
      <c r="I947" s="49">
        <v>0</v>
      </c>
      <c r="J947" s="49">
        <v>0</v>
      </c>
      <c r="K947" s="49">
        <v>30356</v>
      </c>
    </row>
    <row r="948" spans="1:11" ht="17.25" customHeight="1" x14ac:dyDescent="0.2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</row>
    <row r="949" spans="1:11" ht="17.25" customHeight="1" x14ac:dyDescent="0.2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</row>
    <row r="950" spans="1:11" ht="17.25" customHeight="1" x14ac:dyDescent="0.2">
      <c r="A950" s="46">
        <v>315</v>
      </c>
      <c r="B950" s="47" t="s">
        <v>1578</v>
      </c>
      <c r="C950" s="47" t="s">
        <v>63</v>
      </c>
      <c r="D950" s="47" t="s">
        <v>1585</v>
      </c>
      <c r="E950" s="47" t="s">
        <v>1188</v>
      </c>
      <c r="F950" s="48" t="s">
        <v>1189</v>
      </c>
      <c r="G950" s="48" t="s">
        <v>1016</v>
      </c>
      <c r="H950" s="49">
        <v>7268</v>
      </c>
      <c r="I950" s="49">
        <v>0</v>
      </c>
      <c r="J950" s="49">
        <v>0</v>
      </c>
      <c r="K950" s="49">
        <v>7268</v>
      </c>
    </row>
    <row r="951" spans="1:11" ht="17.25" customHeight="1" x14ac:dyDescent="0.2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</row>
    <row r="952" spans="1:11" ht="17.25" customHeight="1" x14ac:dyDescent="0.2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</row>
    <row r="953" spans="1:11" ht="17.25" customHeight="1" x14ac:dyDescent="0.2">
      <c r="A953" s="46">
        <v>316</v>
      </c>
      <c r="B953" s="47" t="s">
        <v>1578</v>
      </c>
      <c r="C953" s="47" t="s">
        <v>44</v>
      </c>
      <c r="D953" s="47" t="s">
        <v>1586</v>
      </c>
      <c r="E953" s="47" t="s">
        <v>1188</v>
      </c>
      <c r="F953" s="48" t="s">
        <v>1189</v>
      </c>
      <c r="G953" s="48" t="s">
        <v>1016</v>
      </c>
      <c r="H953" s="49">
        <v>9143.1200000000008</v>
      </c>
      <c r="I953" s="49">
        <v>0</v>
      </c>
      <c r="J953" s="49">
        <v>7500</v>
      </c>
      <c r="K953" s="49">
        <v>16643.12</v>
      </c>
    </row>
    <row r="954" spans="1:11" ht="17.25" customHeight="1" x14ac:dyDescent="0.2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</row>
    <row r="955" spans="1:11" ht="17.25" customHeight="1" x14ac:dyDescent="0.2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</row>
    <row r="956" spans="1:11" ht="17.25" customHeight="1" x14ac:dyDescent="0.2">
      <c r="A956" s="46">
        <v>317</v>
      </c>
      <c r="B956" s="47" t="s">
        <v>1578</v>
      </c>
      <c r="C956" s="47" t="s">
        <v>680</v>
      </c>
      <c r="D956" s="47" t="s">
        <v>1587</v>
      </c>
      <c r="E956" s="47" t="s">
        <v>1188</v>
      </c>
      <c r="F956" s="48" t="s">
        <v>1189</v>
      </c>
      <c r="G956" s="48" t="s">
        <v>1016</v>
      </c>
      <c r="H956" s="49">
        <v>11480</v>
      </c>
      <c r="I956" s="49">
        <v>0</v>
      </c>
      <c r="J956" s="49">
        <v>20000</v>
      </c>
      <c r="K956" s="49">
        <v>31480</v>
      </c>
    </row>
    <row r="957" spans="1:11" ht="17.25" customHeight="1" x14ac:dyDescent="0.2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</row>
    <row r="958" spans="1:11" ht="17.25" customHeight="1" x14ac:dyDescent="0.2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</row>
    <row r="959" spans="1:11" ht="17.25" customHeight="1" x14ac:dyDescent="0.2">
      <c r="A959" s="46">
        <v>318</v>
      </c>
      <c r="B959" s="47" t="s">
        <v>1578</v>
      </c>
      <c r="C959" s="47" t="s">
        <v>1588</v>
      </c>
      <c r="D959" s="47" t="s">
        <v>1589</v>
      </c>
      <c r="E959" s="47" t="s">
        <v>1188</v>
      </c>
      <c r="F959" s="48" t="s">
        <v>1189</v>
      </c>
      <c r="G959" s="48" t="s">
        <v>1016</v>
      </c>
      <c r="H959" s="49">
        <v>109393.2</v>
      </c>
      <c r="I959" s="49">
        <v>0</v>
      </c>
      <c r="J959" s="49">
        <v>220000</v>
      </c>
      <c r="K959" s="49">
        <v>329393.2</v>
      </c>
    </row>
    <row r="960" spans="1:11" ht="17.25" customHeight="1" x14ac:dyDescent="0.2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</row>
    <row r="961" spans="1:11" ht="17.25" customHeight="1" x14ac:dyDescent="0.2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</row>
    <row r="962" spans="1:11" ht="17.25" customHeight="1" x14ac:dyDescent="0.2">
      <c r="A962" s="46">
        <v>319</v>
      </c>
      <c r="B962" s="47" t="s">
        <v>1590</v>
      </c>
      <c r="C962" s="47" t="s">
        <v>1479</v>
      </c>
      <c r="D962" s="47" t="s">
        <v>1591</v>
      </c>
      <c r="E962" s="47" t="s">
        <v>257</v>
      </c>
      <c r="F962" s="48" t="s">
        <v>258</v>
      </c>
      <c r="G962" s="48" t="s">
        <v>1016</v>
      </c>
      <c r="H962" s="49">
        <v>0</v>
      </c>
      <c r="I962" s="49">
        <v>0</v>
      </c>
      <c r="J962" s="49">
        <v>321515.12</v>
      </c>
      <c r="K962" s="49">
        <v>321515.12</v>
      </c>
    </row>
    <row r="963" spans="1:11" ht="17.25" customHeight="1" x14ac:dyDescent="0.2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</row>
    <row r="964" spans="1:11" ht="17.25" customHeight="1" x14ac:dyDescent="0.2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</row>
    <row r="965" spans="1:11" ht="17.25" customHeight="1" x14ac:dyDescent="0.2">
      <c r="A965" s="46">
        <v>320</v>
      </c>
      <c r="B965" s="47" t="s">
        <v>681</v>
      </c>
      <c r="C965" s="47" t="s">
        <v>1506</v>
      </c>
      <c r="D965" s="47" t="s">
        <v>1592</v>
      </c>
      <c r="E965" s="47" t="s">
        <v>1014</v>
      </c>
      <c r="F965" s="48" t="s">
        <v>1015</v>
      </c>
      <c r="G965" s="48" t="s">
        <v>1016</v>
      </c>
      <c r="H965" s="49">
        <v>0</v>
      </c>
      <c r="I965" s="49">
        <v>0</v>
      </c>
      <c r="J965" s="49">
        <v>679800</v>
      </c>
      <c r="K965" s="49">
        <v>679800</v>
      </c>
    </row>
    <row r="966" spans="1:11" ht="17.25" customHeight="1" x14ac:dyDescent="0.2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</row>
    <row r="967" spans="1:11" ht="17.25" customHeight="1" x14ac:dyDescent="0.2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</row>
    <row r="968" spans="1:11" ht="17.25" customHeight="1" x14ac:dyDescent="0.2">
      <c r="A968" s="46">
        <v>321</v>
      </c>
      <c r="B968" s="47" t="s">
        <v>681</v>
      </c>
      <c r="C968" s="47" t="s">
        <v>1508</v>
      </c>
      <c r="D968" s="47" t="s">
        <v>1593</v>
      </c>
      <c r="E968" s="47" t="s">
        <v>1188</v>
      </c>
      <c r="F968" s="48" t="s">
        <v>1189</v>
      </c>
      <c r="G968" s="48" t="s">
        <v>1016</v>
      </c>
      <c r="H968" s="49">
        <v>0</v>
      </c>
      <c r="I968" s="49">
        <v>0</v>
      </c>
      <c r="J968" s="49">
        <v>226600</v>
      </c>
      <c r="K968" s="49">
        <v>226600</v>
      </c>
    </row>
    <row r="969" spans="1:11" ht="17.25" customHeight="1" x14ac:dyDescent="0.2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</row>
    <row r="970" spans="1:11" ht="17.25" customHeight="1" x14ac:dyDescent="0.2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</row>
    <row r="971" spans="1:11" ht="17.25" customHeight="1" x14ac:dyDescent="0.2">
      <c r="A971" s="46">
        <v>322</v>
      </c>
      <c r="B971" s="47" t="s">
        <v>681</v>
      </c>
      <c r="C971" s="47" t="s">
        <v>1523</v>
      </c>
      <c r="D971" s="47" t="s">
        <v>1594</v>
      </c>
      <c r="E971" s="47" t="s">
        <v>1075</v>
      </c>
      <c r="F971" s="48" t="s">
        <v>1076</v>
      </c>
      <c r="G971" s="48" t="s">
        <v>1016</v>
      </c>
      <c r="H971" s="49">
        <v>0</v>
      </c>
      <c r="I971" s="49">
        <v>0</v>
      </c>
      <c r="J971" s="49">
        <v>175100</v>
      </c>
      <c r="K971" s="49">
        <v>175100</v>
      </c>
    </row>
    <row r="972" spans="1:11" ht="17.25" customHeight="1" x14ac:dyDescent="0.2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</row>
    <row r="973" spans="1:11" ht="17.25" customHeight="1" x14ac:dyDescent="0.2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</row>
    <row r="974" spans="1:11" ht="17.25" customHeight="1" x14ac:dyDescent="0.2">
      <c r="A974" s="46">
        <v>323</v>
      </c>
      <c r="B974" s="47" t="s">
        <v>681</v>
      </c>
      <c r="C974" s="47" t="s">
        <v>1595</v>
      </c>
      <c r="D974" s="47" t="s">
        <v>1596</v>
      </c>
      <c r="E974" s="47" t="s">
        <v>1597</v>
      </c>
      <c r="F974" s="48" t="s">
        <v>1598</v>
      </c>
      <c r="G974" s="48" t="s">
        <v>1016</v>
      </c>
      <c r="H974" s="49">
        <v>0</v>
      </c>
      <c r="I974" s="49">
        <v>0</v>
      </c>
      <c r="J974" s="49">
        <v>77250</v>
      </c>
      <c r="K974" s="49">
        <v>77250</v>
      </c>
    </row>
    <row r="975" spans="1:11" ht="17.25" customHeight="1" x14ac:dyDescent="0.2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</row>
    <row r="976" spans="1:11" ht="17.25" customHeight="1" x14ac:dyDescent="0.2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</row>
    <row r="977" spans="1:11" ht="17.25" customHeight="1" x14ac:dyDescent="0.2">
      <c r="A977" s="46">
        <v>324</v>
      </c>
      <c r="B977" s="47" t="s">
        <v>681</v>
      </c>
      <c r="C977" s="47" t="s">
        <v>1599</v>
      </c>
      <c r="D977" s="47" t="s">
        <v>1600</v>
      </c>
      <c r="E977" s="47" t="s">
        <v>1023</v>
      </c>
      <c r="F977" s="48" t="s">
        <v>1024</v>
      </c>
      <c r="G977" s="48" t="s">
        <v>1016</v>
      </c>
      <c r="H977" s="49">
        <v>0</v>
      </c>
      <c r="I977" s="49">
        <v>0</v>
      </c>
      <c r="J977" s="49">
        <v>97850</v>
      </c>
      <c r="K977" s="49">
        <v>97850</v>
      </c>
    </row>
    <row r="978" spans="1:11" ht="17.25" customHeight="1" x14ac:dyDescent="0.2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</row>
    <row r="979" spans="1:11" ht="17.25" customHeight="1" x14ac:dyDescent="0.2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</row>
    <row r="980" spans="1:11" ht="17.25" customHeight="1" x14ac:dyDescent="0.2">
      <c r="A980" s="46">
        <v>325</v>
      </c>
      <c r="B980" s="47" t="s">
        <v>681</v>
      </c>
      <c r="C980" s="47" t="s">
        <v>1601</v>
      </c>
      <c r="D980" s="47" t="s">
        <v>1602</v>
      </c>
      <c r="E980" s="47" t="s">
        <v>1095</v>
      </c>
      <c r="F980" s="48" t="s">
        <v>1118</v>
      </c>
      <c r="G980" s="48" t="s">
        <v>1016</v>
      </c>
      <c r="H980" s="49">
        <v>0</v>
      </c>
      <c r="I980" s="49">
        <v>0</v>
      </c>
      <c r="J980" s="49">
        <v>504700</v>
      </c>
      <c r="K980" s="49">
        <v>504700</v>
      </c>
    </row>
    <row r="981" spans="1:11" ht="17.25" customHeight="1" x14ac:dyDescent="0.2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</row>
    <row r="982" spans="1:11" ht="17.25" customHeight="1" x14ac:dyDescent="0.2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</row>
    <row r="983" spans="1:11" ht="17.25" customHeight="1" x14ac:dyDescent="0.2">
      <c r="A983" s="46">
        <v>326</v>
      </c>
      <c r="B983" s="47" t="s">
        <v>681</v>
      </c>
      <c r="C983" s="47" t="s">
        <v>1512</v>
      </c>
      <c r="D983" s="47" t="s">
        <v>1603</v>
      </c>
      <c r="E983" s="47" t="s">
        <v>1195</v>
      </c>
      <c r="F983" s="48" t="s">
        <v>1196</v>
      </c>
      <c r="G983" s="48" t="s">
        <v>1016</v>
      </c>
      <c r="H983" s="49">
        <v>0</v>
      </c>
      <c r="I983" s="49">
        <v>0</v>
      </c>
      <c r="J983" s="49">
        <v>303850</v>
      </c>
      <c r="K983" s="49">
        <v>303850</v>
      </c>
    </row>
    <row r="984" spans="1:11" ht="17.25" customHeight="1" x14ac:dyDescent="0.2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</row>
    <row r="985" spans="1:11" ht="17.25" customHeight="1" x14ac:dyDescent="0.2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</row>
    <row r="986" spans="1:11" ht="17.25" customHeight="1" x14ac:dyDescent="0.2">
      <c r="A986" s="46">
        <v>327</v>
      </c>
      <c r="B986" s="47" t="s">
        <v>681</v>
      </c>
      <c r="C986" s="47" t="s">
        <v>1604</v>
      </c>
      <c r="D986" s="47" t="s">
        <v>1605</v>
      </c>
      <c r="E986" s="47" t="s">
        <v>1101</v>
      </c>
      <c r="F986" s="48" t="s">
        <v>1102</v>
      </c>
      <c r="G986" s="48" t="s">
        <v>1016</v>
      </c>
      <c r="H986" s="49">
        <v>0</v>
      </c>
      <c r="I986" s="49">
        <v>0</v>
      </c>
      <c r="J986" s="49">
        <v>721000</v>
      </c>
      <c r="K986" s="49">
        <v>721000</v>
      </c>
    </row>
    <row r="987" spans="1:11" ht="17.25" customHeight="1" x14ac:dyDescent="0.2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</row>
    <row r="988" spans="1:11" ht="17.25" customHeight="1" x14ac:dyDescent="0.2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</row>
    <row r="989" spans="1:11" ht="17.25" customHeight="1" x14ac:dyDescent="0.2">
      <c r="A989" s="46">
        <v>328</v>
      </c>
      <c r="B989" s="47" t="s">
        <v>681</v>
      </c>
      <c r="C989" s="47" t="s">
        <v>1606</v>
      </c>
      <c r="D989" s="47" t="s">
        <v>1607</v>
      </c>
      <c r="E989" s="47" t="s">
        <v>257</v>
      </c>
      <c r="F989" s="48" t="s">
        <v>258</v>
      </c>
      <c r="G989" s="48" t="s">
        <v>1016</v>
      </c>
      <c r="H989" s="49">
        <v>0</v>
      </c>
      <c r="I989" s="49">
        <v>0</v>
      </c>
      <c r="J989" s="49">
        <v>721000</v>
      </c>
      <c r="K989" s="49">
        <v>721000</v>
      </c>
    </row>
    <row r="990" spans="1:11" ht="17.25" customHeight="1" x14ac:dyDescent="0.2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</row>
    <row r="991" spans="1:11" ht="17.25" customHeight="1" x14ac:dyDescent="0.2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</row>
    <row r="992" spans="1:11" ht="17.25" customHeight="1" x14ac:dyDescent="0.2">
      <c r="A992" s="46">
        <v>329</v>
      </c>
      <c r="B992" s="47" t="s">
        <v>681</v>
      </c>
      <c r="C992" s="47" t="s">
        <v>1518</v>
      </c>
      <c r="D992" s="47" t="s">
        <v>1608</v>
      </c>
      <c r="E992" s="47" t="s">
        <v>1520</v>
      </c>
      <c r="F992" s="48" t="s">
        <v>1521</v>
      </c>
      <c r="G992" s="48" t="s">
        <v>1016</v>
      </c>
      <c r="H992" s="49">
        <v>0</v>
      </c>
      <c r="I992" s="49">
        <v>0</v>
      </c>
      <c r="J992" s="49">
        <v>216300</v>
      </c>
      <c r="K992" s="49">
        <v>216300</v>
      </c>
    </row>
    <row r="993" spans="1:11" ht="17.25" customHeight="1" x14ac:dyDescent="0.2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</row>
    <row r="994" spans="1:11" ht="17.25" customHeight="1" x14ac:dyDescent="0.2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</row>
    <row r="995" spans="1:11" ht="17.25" customHeight="1" x14ac:dyDescent="0.2">
      <c r="A995" s="46">
        <v>330</v>
      </c>
      <c r="B995" s="47" t="s">
        <v>1609</v>
      </c>
      <c r="C995" s="47" t="s">
        <v>1610</v>
      </c>
      <c r="D995" s="47" t="s">
        <v>1611</v>
      </c>
      <c r="E995" s="47" t="s">
        <v>1014</v>
      </c>
      <c r="F995" s="48" t="s">
        <v>1015</v>
      </c>
      <c r="G995" s="48" t="s">
        <v>1016</v>
      </c>
      <c r="H995" s="49">
        <v>3016894.81</v>
      </c>
      <c r="I995" s="49">
        <v>0</v>
      </c>
      <c r="J995" s="49">
        <v>978500</v>
      </c>
      <c r="K995" s="49">
        <v>3995394.81</v>
      </c>
    </row>
    <row r="996" spans="1:11" ht="17.25" customHeight="1" x14ac:dyDescent="0.2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</row>
    <row r="997" spans="1:11" ht="17.25" customHeight="1" x14ac:dyDescent="0.2">
      <c r="A997" s="24"/>
      <c r="B997" s="24"/>
      <c r="C997" s="24"/>
      <c r="D997" s="24"/>
      <c r="E997" s="24"/>
      <c r="F997" s="24"/>
      <c r="G997" s="24"/>
      <c r="H997" s="24"/>
      <c r="I997" s="24"/>
      <c r="J997" s="24"/>
      <c r="K997" s="24"/>
    </row>
    <row r="998" spans="1:11" ht="17.25" customHeight="1" x14ac:dyDescent="0.2">
      <c r="A998" s="46">
        <v>331</v>
      </c>
      <c r="B998" s="47" t="s">
        <v>1612</v>
      </c>
      <c r="C998" s="47" t="s">
        <v>487</v>
      </c>
      <c r="D998" s="47" t="s">
        <v>1613</v>
      </c>
      <c r="E998" s="47" t="s">
        <v>1614</v>
      </c>
      <c r="F998" s="48" t="s">
        <v>1615</v>
      </c>
      <c r="G998" s="48" t="s">
        <v>1016</v>
      </c>
      <c r="H998" s="49">
        <v>201761.35</v>
      </c>
      <c r="I998" s="49">
        <v>0</v>
      </c>
      <c r="J998" s="49">
        <v>110408.29</v>
      </c>
      <c r="K998" s="49">
        <v>312169.64</v>
      </c>
    </row>
    <row r="999" spans="1:11" ht="17.25" customHeight="1" x14ac:dyDescent="0.2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</row>
    <row r="1000" spans="1:11" ht="17.25" customHeight="1" x14ac:dyDescent="0.2">
      <c r="A1000" s="24"/>
      <c r="B1000" s="24"/>
      <c r="C1000" s="24"/>
      <c r="D1000" s="24"/>
      <c r="E1000" s="24"/>
      <c r="F1000" s="24"/>
      <c r="G1000" s="24"/>
      <c r="H1000" s="24"/>
      <c r="I1000" s="24"/>
      <c r="J1000" s="24"/>
      <c r="K1000" s="24"/>
    </row>
    <row r="1001" spans="1:11" ht="17.25" customHeight="1" x14ac:dyDescent="0.2">
      <c r="A1001" s="46">
        <v>332</v>
      </c>
      <c r="B1001" s="47" t="s">
        <v>1612</v>
      </c>
      <c r="C1001" s="47" t="s">
        <v>1066</v>
      </c>
      <c r="D1001" s="47" t="s">
        <v>1613</v>
      </c>
      <c r="E1001" s="47" t="s">
        <v>1614</v>
      </c>
      <c r="F1001" s="48" t="s">
        <v>1615</v>
      </c>
      <c r="G1001" s="48" t="s">
        <v>1016</v>
      </c>
      <c r="H1001" s="49">
        <v>43156.18</v>
      </c>
      <c r="I1001" s="49">
        <v>0</v>
      </c>
      <c r="J1001" s="49">
        <v>16561.25</v>
      </c>
      <c r="K1001" s="49">
        <v>59717.43</v>
      </c>
    </row>
    <row r="1002" spans="1:11" ht="17.25" customHeight="1" x14ac:dyDescent="0.2">
      <c r="A1002" s="23"/>
      <c r="B1002" s="23"/>
      <c r="C1002" s="23"/>
      <c r="D1002" s="23"/>
      <c r="E1002" s="23"/>
      <c r="F1002" s="23"/>
      <c r="G1002" s="23"/>
      <c r="H1002" s="23"/>
      <c r="I1002" s="23"/>
      <c r="J1002" s="23"/>
      <c r="K1002" s="23"/>
    </row>
    <row r="1003" spans="1:11" ht="17.25" customHeight="1" x14ac:dyDescent="0.2">
      <c r="A1003" s="24"/>
      <c r="B1003" s="24"/>
      <c r="C1003" s="24"/>
      <c r="D1003" s="24"/>
      <c r="E1003" s="24"/>
      <c r="F1003" s="24"/>
      <c r="G1003" s="24"/>
      <c r="H1003" s="24"/>
      <c r="I1003" s="24"/>
      <c r="J1003" s="24"/>
      <c r="K1003" s="24"/>
    </row>
    <row r="1004" spans="1:11" ht="17.25" customHeight="1" x14ac:dyDescent="0.2">
      <c r="A1004" s="46">
        <v>333</v>
      </c>
      <c r="B1004" s="47" t="s">
        <v>1612</v>
      </c>
      <c r="C1004" s="47" t="s">
        <v>737</v>
      </c>
      <c r="D1004" s="47" t="s">
        <v>1613</v>
      </c>
      <c r="E1004" s="47" t="s">
        <v>1614</v>
      </c>
      <c r="F1004" s="48" t="s">
        <v>1615</v>
      </c>
      <c r="G1004" s="48" t="s">
        <v>1016</v>
      </c>
      <c r="H1004" s="49">
        <v>174795.12</v>
      </c>
      <c r="I1004" s="49">
        <v>0</v>
      </c>
      <c r="J1004" s="49">
        <v>118450</v>
      </c>
      <c r="K1004" s="49">
        <v>293245.12</v>
      </c>
    </row>
    <row r="1005" spans="1:11" ht="17.25" customHeight="1" x14ac:dyDescent="0.2">
      <c r="A1005" s="23"/>
      <c r="B1005" s="23"/>
      <c r="C1005" s="23"/>
      <c r="D1005" s="23"/>
      <c r="E1005" s="23"/>
      <c r="F1005" s="23"/>
      <c r="G1005" s="23"/>
      <c r="H1005" s="23"/>
      <c r="I1005" s="23"/>
      <c r="J1005" s="23"/>
      <c r="K1005" s="23"/>
    </row>
    <row r="1006" spans="1:11" ht="17.25" customHeight="1" x14ac:dyDescent="0.2">
      <c r="A1006" s="24"/>
      <c r="B1006" s="24"/>
      <c r="C1006" s="24"/>
      <c r="D1006" s="24"/>
      <c r="E1006" s="24"/>
      <c r="F1006" s="24"/>
      <c r="G1006" s="24"/>
      <c r="H1006" s="24"/>
      <c r="I1006" s="24"/>
      <c r="J1006" s="24"/>
      <c r="K1006" s="24"/>
    </row>
    <row r="1007" spans="1:11" ht="17.25" customHeight="1" x14ac:dyDescent="0.2">
      <c r="A1007" s="46">
        <v>334</v>
      </c>
      <c r="B1007" s="47" t="s">
        <v>1612</v>
      </c>
      <c r="C1007" s="47" t="s">
        <v>738</v>
      </c>
      <c r="D1007" s="47" t="s">
        <v>1613</v>
      </c>
      <c r="E1007" s="47" t="s">
        <v>1614</v>
      </c>
      <c r="F1007" s="48" t="s">
        <v>1615</v>
      </c>
      <c r="G1007" s="48" t="s">
        <v>1016</v>
      </c>
      <c r="H1007" s="49">
        <v>426247.4</v>
      </c>
      <c r="I1007" s="49">
        <v>0</v>
      </c>
      <c r="J1007" s="49">
        <v>46350</v>
      </c>
      <c r="K1007" s="49">
        <v>472597.4</v>
      </c>
    </row>
    <row r="1008" spans="1:11" ht="17.25" customHeight="1" x14ac:dyDescent="0.2">
      <c r="A1008" s="23"/>
      <c r="B1008" s="23"/>
      <c r="C1008" s="23"/>
      <c r="D1008" s="23"/>
      <c r="E1008" s="23"/>
      <c r="F1008" s="23"/>
      <c r="G1008" s="23"/>
      <c r="H1008" s="23"/>
      <c r="I1008" s="23"/>
      <c r="J1008" s="23"/>
      <c r="K1008" s="23"/>
    </row>
    <row r="1009" spans="1:11" ht="17.25" customHeight="1" x14ac:dyDescent="0.2">
      <c r="A1009" s="24"/>
      <c r="B1009" s="24"/>
      <c r="C1009" s="24"/>
      <c r="D1009" s="24"/>
      <c r="E1009" s="24"/>
      <c r="F1009" s="24"/>
      <c r="G1009" s="24"/>
      <c r="H1009" s="24"/>
      <c r="I1009" s="24"/>
      <c r="J1009" s="24"/>
      <c r="K1009" s="24"/>
    </row>
    <row r="1010" spans="1:11" ht="17.25" customHeight="1" x14ac:dyDescent="0.2">
      <c r="A1010" s="46">
        <v>335</v>
      </c>
      <c r="B1010" s="47" t="s">
        <v>1612</v>
      </c>
      <c r="C1010" s="47" t="s">
        <v>739</v>
      </c>
      <c r="D1010" s="47" t="s">
        <v>1613</v>
      </c>
      <c r="E1010" s="47" t="s">
        <v>1614</v>
      </c>
      <c r="F1010" s="48" t="s">
        <v>1615</v>
      </c>
      <c r="G1010" s="48" t="s">
        <v>1016</v>
      </c>
      <c r="H1010" s="49">
        <v>829177.84</v>
      </c>
      <c r="I1010" s="49">
        <v>0</v>
      </c>
      <c r="J1010" s="49">
        <v>165612.44</v>
      </c>
      <c r="K1010" s="49">
        <v>994790.28</v>
      </c>
    </row>
    <row r="1011" spans="1:11" ht="17.25" customHeight="1" x14ac:dyDescent="0.2">
      <c r="A1011" s="23"/>
      <c r="B1011" s="23"/>
      <c r="C1011" s="23"/>
      <c r="D1011" s="23"/>
      <c r="E1011" s="23"/>
      <c r="F1011" s="23"/>
      <c r="G1011" s="23"/>
      <c r="H1011" s="23"/>
      <c r="I1011" s="23"/>
      <c r="J1011" s="23"/>
      <c r="K1011" s="23"/>
    </row>
    <row r="1012" spans="1:11" ht="17.25" customHeight="1" x14ac:dyDescent="0.2">
      <c r="A1012" s="24"/>
      <c r="B1012" s="24"/>
      <c r="C1012" s="24"/>
      <c r="D1012" s="24"/>
      <c r="E1012" s="24"/>
      <c r="F1012" s="24"/>
      <c r="G1012" s="24"/>
      <c r="H1012" s="24"/>
      <c r="I1012" s="24"/>
      <c r="J1012" s="24"/>
      <c r="K1012" s="24"/>
    </row>
    <row r="1013" spans="1:11" ht="17.25" customHeight="1" x14ac:dyDescent="0.2">
      <c r="A1013" s="46">
        <v>336</v>
      </c>
      <c r="B1013" s="47" t="s">
        <v>1612</v>
      </c>
      <c r="C1013" s="47" t="s">
        <v>1616</v>
      </c>
      <c r="D1013" s="47" t="s">
        <v>1613</v>
      </c>
      <c r="E1013" s="47" t="s">
        <v>1614</v>
      </c>
      <c r="F1013" s="48" t="s">
        <v>1615</v>
      </c>
      <c r="G1013" s="48" t="s">
        <v>1016</v>
      </c>
      <c r="H1013" s="49">
        <v>60746.239999999998</v>
      </c>
      <c r="I1013" s="49">
        <v>0</v>
      </c>
      <c r="J1013" s="49">
        <v>51500</v>
      </c>
      <c r="K1013" s="49">
        <v>112246.24</v>
      </c>
    </row>
    <row r="1014" spans="1:11" ht="17.25" customHeight="1" x14ac:dyDescent="0.2">
      <c r="A1014" s="23"/>
      <c r="B1014" s="23"/>
      <c r="C1014" s="23"/>
      <c r="D1014" s="23"/>
      <c r="E1014" s="23"/>
      <c r="F1014" s="23"/>
      <c r="G1014" s="23"/>
      <c r="H1014" s="23"/>
      <c r="I1014" s="23"/>
      <c r="J1014" s="23"/>
      <c r="K1014" s="23"/>
    </row>
    <row r="1015" spans="1:11" ht="17.25" customHeight="1" x14ac:dyDescent="0.2">
      <c r="A1015" s="24"/>
      <c r="B1015" s="24"/>
      <c r="C1015" s="24"/>
      <c r="D1015" s="24"/>
      <c r="E1015" s="24"/>
      <c r="F1015" s="24"/>
      <c r="G1015" s="24"/>
      <c r="H1015" s="24"/>
      <c r="I1015" s="24"/>
      <c r="J1015" s="24"/>
      <c r="K1015" s="24"/>
    </row>
    <row r="1016" spans="1:11" ht="17.25" customHeight="1" x14ac:dyDescent="0.2">
      <c r="A1016" s="46">
        <v>337</v>
      </c>
      <c r="B1016" s="47" t="s">
        <v>1612</v>
      </c>
      <c r="C1016" s="47" t="s">
        <v>740</v>
      </c>
      <c r="D1016" s="47" t="s">
        <v>1613</v>
      </c>
      <c r="E1016" s="47" t="s">
        <v>1614</v>
      </c>
      <c r="F1016" s="48" t="s">
        <v>1615</v>
      </c>
      <c r="G1016" s="48" t="s">
        <v>1016</v>
      </c>
      <c r="H1016" s="49">
        <v>308896.31</v>
      </c>
      <c r="I1016" s="49">
        <v>0</v>
      </c>
      <c r="J1016" s="49">
        <v>113300</v>
      </c>
      <c r="K1016" s="49">
        <v>422196.31</v>
      </c>
    </row>
    <row r="1017" spans="1:11" ht="17.25" customHeight="1" x14ac:dyDescent="0.2">
      <c r="A1017" s="23"/>
      <c r="B1017" s="23"/>
      <c r="C1017" s="23"/>
      <c r="D1017" s="23"/>
      <c r="E1017" s="23"/>
      <c r="F1017" s="23"/>
      <c r="G1017" s="23"/>
      <c r="H1017" s="23"/>
      <c r="I1017" s="23"/>
      <c r="J1017" s="23"/>
      <c r="K1017" s="23"/>
    </row>
    <row r="1018" spans="1:11" ht="17.25" customHeight="1" x14ac:dyDescent="0.2">
      <c r="A1018" s="24"/>
      <c r="B1018" s="24"/>
      <c r="C1018" s="24"/>
      <c r="D1018" s="24"/>
      <c r="E1018" s="24"/>
      <c r="F1018" s="24"/>
      <c r="G1018" s="24"/>
      <c r="H1018" s="24"/>
      <c r="I1018" s="24"/>
      <c r="J1018" s="24"/>
      <c r="K1018" s="24"/>
    </row>
    <row r="1019" spans="1:11" ht="17.25" customHeight="1" x14ac:dyDescent="0.2">
      <c r="A1019" s="46">
        <v>338</v>
      </c>
      <c r="B1019" s="47" t="s">
        <v>1612</v>
      </c>
      <c r="C1019" s="47" t="s">
        <v>1617</v>
      </c>
      <c r="D1019" s="47" t="s">
        <v>1613</v>
      </c>
      <c r="E1019" s="47" t="s">
        <v>1614</v>
      </c>
      <c r="F1019" s="48" t="s">
        <v>1615</v>
      </c>
      <c r="G1019" s="48" t="s">
        <v>1016</v>
      </c>
      <c r="H1019" s="49">
        <v>0</v>
      </c>
      <c r="I1019" s="49">
        <v>0</v>
      </c>
      <c r="J1019" s="49">
        <v>0</v>
      </c>
      <c r="K1019" s="49">
        <v>0</v>
      </c>
    </row>
    <row r="1020" spans="1:11" ht="17.25" customHeight="1" x14ac:dyDescent="0.2">
      <c r="A1020" s="23"/>
      <c r="B1020" s="23"/>
      <c r="C1020" s="23"/>
      <c r="D1020" s="23"/>
      <c r="E1020" s="23"/>
      <c r="F1020" s="23"/>
      <c r="G1020" s="23"/>
      <c r="H1020" s="23"/>
      <c r="I1020" s="23"/>
      <c r="J1020" s="23"/>
      <c r="K1020" s="23"/>
    </row>
    <row r="1021" spans="1:11" ht="17.25" customHeight="1" x14ac:dyDescent="0.2">
      <c r="A1021" s="24"/>
      <c r="B1021" s="24"/>
      <c r="C1021" s="24"/>
      <c r="D1021" s="24"/>
      <c r="E1021" s="24"/>
      <c r="F1021" s="24"/>
      <c r="G1021" s="24"/>
      <c r="H1021" s="24"/>
      <c r="I1021" s="24"/>
      <c r="J1021" s="24"/>
      <c r="K1021" s="24"/>
    </row>
    <row r="1022" spans="1:11" ht="17.25" customHeight="1" x14ac:dyDescent="0.2">
      <c r="A1022" s="46">
        <v>339</v>
      </c>
      <c r="B1022" s="47" t="s">
        <v>1612</v>
      </c>
      <c r="C1022" s="47" t="s">
        <v>743</v>
      </c>
      <c r="D1022" s="47" t="s">
        <v>1613</v>
      </c>
      <c r="E1022" s="47" t="s">
        <v>1614</v>
      </c>
      <c r="F1022" s="48" t="s">
        <v>1615</v>
      </c>
      <c r="G1022" s="48" t="s">
        <v>1016</v>
      </c>
      <c r="H1022" s="49">
        <v>173064.72</v>
      </c>
      <c r="I1022" s="49">
        <v>0</v>
      </c>
      <c r="J1022" s="49">
        <v>46350</v>
      </c>
      <c r="K1022" s="49">
        <v>219414.72</v>
      </c>
    </row>
    <row r="1023" spans="1:11" ht="17.25" customHeight="1" x14ac:dyDescent="0.2">
      <c r="A1023" s="23"/>
      <c r="B1023" s="23"/>
      <c r="C1023" s="23"/>
      <c r="D1023" s="23"/>
      <c r="E1023" s="23"/>
      <c r="F1023" s="23"/>
      <c r="G1023" s="23"/>
      <c r="H1023" s="23"/>
      <c r="I1023" s="23"/>
      <c r="J1023" s="23"/>
      <c r="K1023" s="23"/>
    </row>
    <row r="1024" spans="1:11" ht="17.25" customHeight="1" x14ac:dyDescent="0.2">
      <c r="A1024" s="24"/>
      <c r="B1024" s="24"/>
      <c r="C1024" s="24"/>
      <c r="D1024" s="24"/>
      <c r="E1024" s="24"/>
      <c r="F1024" s="24"/>
      <c r="G1024" s="24"/>
      <c r="H1024" s="24"/>
      <c r="I1024" s="24"/>
      <c r="J1024" s="24"/>
      <c r="K1024" s="24"/>
    </row>
    <row r="1025" spans="1:11" ht="17.25" customHeight="1" x14ac:dyDescent="0.2">
      <c r="A1025" s="46">
        <v>340</v>
      </c>
      <c r="B1025" s="47" t="s">
        <v>744</v>
      </c>
      <c r="C1025" s="47" t="s">
        <v>1012</v>
      </c>
      <c r="D1025" s="47" t="s">
        <v>1618</v>
      </c>
      <c r="E1025" s="47" t="s">
        <v>1014</v>
      </c>
      <c r="F1025" s="48" t="s">
        <v>1015</v>
      </c>
      <c r="G1025" s="48" t="s">
        <v>1016</v>
      </c>
      <c r="H1025" s="49">
        <v>0</v>
      </c>
      <c r="I1025" s="49">
        <v>0</v>
      </c>
      <c r="J1025" s="49">
        <v>51500</v>
      </c>
      <c r="K1025" s="49">
        <v>51500</v>
      </c>
    </row>
    <row r="1026" spans="1:11" ht="17.25" customHeight="1" x14ac:dyDescent="0.2">
      <c r="A1026" s="23"/>
      <c r="B1026" s="23"/>
      <c r="C1026" s="23"/>
      <c r="D1026" s="23"/>
      <c r="E1026" s="23"/>
      <c r="F1026" s="23"/>
      <c r="G1026" s="23"/>
      <c r="H1026" s="23"/>
      <c r="I1026" s="23"/>
      <c r="J1026" s="23"/>
      <c r="K1026" s="23"/>
    </row>
    <row r="1027" spans="1:11" ht="17.25" customHeight="1" x14ac:dyDescent="0.2">
      <c r="A1027" s="24"/>
      <c r="B1027" s="24"/>
      <c r="C1027" s="24"/>
      <c r="D1027" s="24"/>
      <c r="E1027" s="24"/>
      <c r="F1027" s="24"/>
      <c r="G1027" s="24"/>
      <c r="H1027" s="24"/>
      <c r="I1027" s="24"/>
      <c r="J1027" s="24"/>
      <c r="K1027" s="24"/>
    </row>
    <row r="1028" spans="1:11" ht="17.25" customHeight="1" x14ac:dyDescent="0.2">
      <c r="A1028" s="46">
        <v>341</v>
      </c>
      <c r="B1028" s="47" t="s">
        <v>744</v>
      </c>
      <c r="C1028" s="47" t="s">
        <v>1619</v>
      </c>
      <c r="D1028" s="47" t="s">
        <v>1620</v>
      </c>
      <c r="E1028" s="47" t="s">
        <v>1101</v>
      </c>
      <c r="F1028" s="48" t="s">
        <v>1102</v>
      </c>
      <c r="G1028" s="48" t="s">
        <v>1016</v>
      </c>
      <c r="H1028" s="49">
        <v>0</v>
      </c>
      <c r="I1028" s="49">
        <v>0</v>
      </c>
      <c r="J1028" s="49">
        <v>272950</v>
      </c>
      <c r="K1028" s="49">
        <v>272950</v>
      </c>
    </row>
    <row r="1029" spans="1:11" ht="17.25" customHeight="1" x14ac:dyDescent="0.2">
      <c r="A1029" s="23"/>
      <c r="B1029" s="23"/>
      <c r="C1029" s="23"/>
      <c r="D1029" s="23"/>
      <c r="E1029" s="23"/>
      <c r="F1029" s="23"/>
      <c r="G1029" s="23"/>
      <c r="H1029" s="23"/>
      <c r="I1029" s="23"/>
      <c r="J1029" s="23"/>
      <c r="K1029" s="23"/>
    </row>
    <row r="1030" spans="1:11" ht="17.25" customHeight="1" x14ac:dyDescent="0.2">
      <c r="A1030" s="24"/>
      <c r="B1030" s="24"/>
      <c r="C1030" s="24"/>
      <c r="D1030" s="24"/>
      <c r="E1030" s="24"/>
      <c r="F1030" s="24"/>
      <c r="G1030" s="24"/>
      <c r="H1030" s="24"/>
      <c r="I1030" s="24"/>
      <c r="J1030" s="24"/>
      <c r="K1030" s="24"/>
    </row>
    <row r="1031" spans="1:11" ht="17.25" customHeight="1" x14ac:dyDescent="0.2">
      <c r="A1031" s="46">
        <v>342</v>
      </c>
      <c r="B1031" s="47" t="s">
        <v>744</v>
      </c>
      <c r="C1031" s="47" t="s">
        <v>1475</v>
      </c>
      <c r="D1031" s="47" t="s">
        <v>1621</v>
      </c>
      <c r="E1031" s="47" t="s">
        <v>1095</v>
      </c>
      <c r="F1031" s="48" t="s">
        <v>1118</v>
      </c>
      <c r="G1031" s="48" t="s">
        <v>1016</v>
      </c>
      <c r="H1031" s="49">
        <v>0</v>
      </c>
      <c r="I1031" s="49">
        <v>0</v>
      </c>
      <c r="J1031" s="49">
        <v>221450</v>
      </c>
      <c r="K1031" s="49">
        <v>221450</v>
      </c>
    </row>
    <row r="1032" spans="1:11" ht="17.25" customHeight="1" x14ac:dyDescent="0.2">
      <c r="A1032" s="23"/>
      <c r="B1032" s="23"/>
      <c r="C1032" s="23"/>
      <c r="D1032" s="23"/>
      <c r="E1032" s="23"/>
      <c r="F1032" s="23"/>
      <c r="G1032" s="23"/>
      <c r="H1032" s="23"/>
      <c r="I1032" s="23"/>
      <c r="J1032" s="23"/>
      <c r="K1032" s="23"/>
    </row>
    <row r="1033" spans="1:11" ht="17.25" customHeight="1" x14ac:dyDescent="0.2">
      <c r="A1033" s="24"/>
      <c r="B1033" s="24"/>
      <c r="C1033" s="24"/>
      <c r="D1033" s="24"/>
      <c r="E1033" s="24"/>
      <c r="F1033" s="24"/>
      <c r="G1033" s="24"/>
      <c r="H1033" s="24"/>
      <c r="I1033" s="24"/>
      <c r="J1033" s="24"/>
      <c r="K1033" s="24"/>
    </row>
    <row r="1034" spans="1:11" ht="17.25" customHeight="1" x14ac:dyDescent="0.2">
      <c r="A1034" s="46">
        <v>343</v>
      </c>
      <c r="B1034" s="47" t="s">
        <v>1622</v>
      </c>
      <c r="C1034" s="47" t="s">
        <v>1479</v>
      </c>
      <c r="D1034" s="47" t="s">
        <v>1623</v>
      </c>
      <c r="E1034" s="47" t="s">
        <v>257</v>
      </c>
      <c r="F1034" s="48" t="s">
        <v>258</v>
      </c>
      <c r="G1034" s="48" t="s">
        <v>1016</v>
      </c>
      <c r="H1034" s="49">
        <v>971370.42</v>
      </c>
      <c r="I1034" s="49">
        <v>0</v>
      </c>
      <c r="J1034" s="49">
        <v>293550</v>
      </c>
      <c r="K1034" s="49">
        <v>1264920.42</v>
      </c>
    </row>
    <row r="1035" spans="1:11" ht="17.25" customHeight="1" x14ac:dyDescent="0.2">
      <c r="A1035" s="23"/>
      <c r="B1035" s="23"/>
      <c r="C1035" s="23"/>
      <c r="D1035" s="23"/>
      <c r="E1035" s="23"/>
      <c r="F1035" s="23"/>
      <c r="G1035" s="23"/>
      <c r="H1035" s="23"/>
      <c r="I1035" s="23"/>
      <c r="J1035" s="23"/>
      <c r="K1035" s="23"/>
    </row>
    <row r="1036" spans="1:11" ht="17.25" customHeight="1" x14ac:dyDescent="0.2">
      <c r="A1036" s="24"/>
      <c r="B1036" s="24"/>
      <c r="C1036" s="24"/>
      <c r="D1036" s="24"/>
      <c r="E1036" s="24"/>
      <c r="F1036" s="24"/>
      <c r="G1036" s="24"/>
      <c r="H1036" s="24"/>
      <c r="I1036" s="24"/>
      <c r="J1036" s="24"/>
      <c r="K1036" s="24"/>
    </row>
    <row r="1037" spans="1:11" ht="17.25" customHeight="1" x14ac:dyDescent="0.2">
      <c r="A1037" s="46">
        <v>344</v>
      </c>
      <c r="B1037" s="47" t="s">
        <v>1624</v>
      </c>
      <c r="C1037" s="47" t="s">
        <v>1625</v>
      </c>
      <c r="D1037" s="47" t="s">
        <v>1626</v>
      </c>
      <c r="E1037" s="47" t="s">
        <v>1117</v>
      </c>
      <c r="F1037" s="48" t="s">
        <v>1118</v>
      </c>
      <c r="G1037" s="48" t="s">
        <v>1016</v>
      </c>
      <c r="H1037" s="49">
        <v>463500</v>
      </c>
      <c r="I1037" s="49">
        <v>0</v>
      </c>
      <c r="J1037" s="49">
        <v>0</v>
      </c>
      <c r="K1037" s="49">
        <v>463500</v>
      </c>
    </row>
    <row r="1038" spans="1:11" ht="17.25" customHeight="1" x14ac:dyDescent="0.2">
      <c r="A1038" s="23"/>
      <c r="B1038" s="23"/>
      <c r="C1038" s="23"/>
      <c r="D1038" s="23"/>
      <c r="E1038" s="23"/>
      <c r="F1038" s="23"/>
      <c r="G1038" s="23"/>
      <c r="H1038" s="23"/>
      <c r="I1038" s="23"/>
      <c r="J1038" s="23"/>
      <c r="K1038" s="23"/>
    </row>
    <row r="1039" spans="1:11" ht="17.25" customHeight="1" x14ac:dyDescent="0.2">
      <c r="A1039" s="24"/>
      <c r="B1039" s="24"/>
      <c r="C1039" s="24"/>
      <c r="D1039" s="24"/>
      <c r="E1039" s="24"/>
      <c r="F1039" s="24"/>
      <c r="G1039" s="24"/>
      <c r="H1039" s="24"/>
      <c r="I1039" s="24"/>
      <c r="J1039" s="24"/>
      <c r="K1039" s="24"/>
    </row>
    <row r="1040" spans="1:11" ht="17.25" customHeight="1" x14ac:dyDescent="0.2">
      <c r="A1040" s="46">
        <v>345</v>
      </c>
      <c r="B1040" s="47" t="s">
        <v>1624</v>
      </c>
      <c r="C1040" s="47" t="s">
        <v>1627</v>
      </c>
      <c r="D1040" s="47" t="s">
        <v>1628</v>
      </c>
      <c r="E1040" s="47" t="s">
        <v>1095</v>
      </c>
      <c r="F1040" s="48" t="s">
        <v>1118</v>
      </c>
      <c r="G1040" s="48" t="s">
        <v>1016</v>
      </c>
      <c r="H1040" s="49">
        <v>794146.07</v>
      </c>
      <c r="I1040" s="49">
        <v>0</v>
      </c>
      <c r="J1040" s="49">
        <v>0</v>
      </c>
      <c r="K1040" s="49">
        <v>794146.07</v>
      </c>
    </row>
    <row r="1041" spans="1:11" ht="17.25" customHeight="1" x14ac:dyDescent="0.2">
      <c r="A1041" s="23"/>
      <c r="B1041" s="23"/>
      <c r="C1041" s="23"/>
      <c r="D1041" s="23"/>
      <c r="E1041" s="23"/>
      <c r="F1041" s="23"/>
      <c r="G1041" s="23"/>
      <c r="H1041" s="23"/>
      <c r="I1041" s="23"/>
      <c r="J1041" s="23"/>
      <c r="K1041" s="23"/>
    </row>
    <row r="1042" spans="1:11" ht="17.25" customHeight="1" x14ac:dyDescent="0.2">
      <c r="A1042" s="24"/>
      <c r="B1042" s="24"/>
      <c r="C1042" s="24"/>
      <c r="D1042" s="24"/>
      <c r="E1042" s="24"/>
      <c r="F1042" s="24"/>
      <c r="G1042" s="24"/>
      <c r="H1042" s="24"/>
      <c r="I1042" s="24"/>
      <c r="J1042" s="24"/>
      <c r="K1042" s="24"/>
    </row>
    <row r="1043" spans="1:11" ht="17.25" customHeight="1" x14ac:dyDescent="0.2">
      <c r="A1043" s="46">
        <v>346</v>
      </c>
      <c r="B1043" s="47" t="s">
        <v>1624</v>
      </c>
      <c r="C1043" s="47" t="s">
        <v>1629</v>
      </c>
      <c r="D1043" s="47" t="s">
        <v>1630</v>
      </c>
      <c r="E1043" s="47" t="s">
        <v>1095</v>
      </c>
      <c r="F1043" s="48" t="s">
        <v>1118</v>
      </c>
      <c r="G1043" s="48" t="s">
        <v>1016</v>
      </c>
      <c r="H1043" s="49">
        <v>4097005.8</v>
      </c>
      <c r="I1043" s="49">
        <v>0</v>
      </c>
      <c r="J1043" s="49">
        <v>82400</v>
      </c>
      <c r="K1043" s="49">
        <v>4179405.8</v>
      </c>
    </row>
    <row r="1044" spans="1:11" ht="17.25" customHeight="1" x14ac:dyDescent="0.2">
      <c r="A1044" s="23"/>
      <c r="B1044" s="23"/>
      <c r="C1044" s="23"/>
      <c r="D1044" s="23"/>
      <c r="E1044" s="23"/>
      <c r="F1044" s="23"/>
      <c r="G1044" s="23"/>
      <c r="H1044" s="23"/>
      <c r="I1044" s="23"/>
      <c r="J1044" s="23"/>
      <c r="K1044" s="23"/>
    </row>
    <row r="1045" spans="1:11" ht="17.25" customHeight="1" x14ac:dyDescent="0.2">
      <c r="A1045" s="24"/>
      <c r="B1045" s="24"/>
      <c r="C1045" s="24"/>
      <c r="D1045" s="24"/>
      <c r="E1045" s="24"/>
      <c r="F1045" s="24"/>
      <c r="G1045" s="24"/>
      <c r="H1045" s="24"/>
      <c r="I1045" s="24"/>
      <c r="J1045" s="24"/>
      <c r="K1045" s="24"/>
    </row>
    <row r="1046" spans="1:11" ht="17.25" customHeight="1" x14ac:dyDescent="0.2">
      <c r="A1046" s="46">
        <v>347</v>
      </c>
      <c r="B1046" s="47" t="s">
        <v>1624</v>
      </c>
      <c r="C1046" s="47" t="s">
        <v>1631</v>
      </c>
      <c r="D1046" s="47" t="s">
        <v>1632</v>
      </c>
      <c r="E1046" s="47" t="s">
        <v>1117</v>
      </c>
      <c r="F1046" s="48" t="s">
        <v>1118</v>
      </c>
      <c r="G1046" s="48" t="s">
        <v>1016</v>
      </c>
      <c r="H1046" s="49">
        <v>562865.80000000005</v>
      </c>
      <c r="I1046" s="49">
        <v>0</v>
      </c>
      <c r="J1046" s="49">
        <v>0</v>
      </c>
      <c r="K1046" s="49">
        <v>562865.80000000005</v>
      </c>
    </row>
    <row r="1047" spans="1:11" ht="17.25" customHeight="1" x14ac:dyDescent="0.2">
      <c r="A1047" s="23"/>
      <c r="B1047" s="23"/>
      <c r="C1047" s="23"/>
      <c r="D1047" s="23"/>
      <c r="E1047" s="23"/>
      <c r="F1047" s="23"/>
      <c r="G1047" s="23"/>
      <c r="H1047" s="23"/>
      <c r="I1047" s="23"/>
      <c r="J1047" s="23"/>
      <c r="K1047" s="23"/>
    </row>
    <row r="1048" spans="1:11" ht="17.25" customHeight="1" x14ac:dyDescent="0.2">
      <c r="A1048" s="24"/>
      <c r="B1048" s="24"/>
      <c r="C1048" s="24"/>
      <c r="D1048" s="24"/>
      <c r="E1048" s="24"/>
      <c r="F1048" s="24"/>
      <c r="G1048" s="24"/>
      <c r="H1048" s="24"/>
      <c r="I1048" s="24"/>
      <c r="J1048" s="24"/>
      <c r="K1048" s="24"/>
    </row>
    <row r="1049" spans="1:11" ht="17.25" customHeight="1" x14ac:dyDescent="0.2">
      <c r="A1049" s="46">
        <v>348</v>
      </c>
      <c r="B1049" s="47" t="s">
        <v>1624</v>
      </c>
      <c r="C1049" s="47" t="s">
        <v>1633</v>
      </c>
      <c r="D1049" s="47" t="s">
        <v>1634</v>
      </c>
      <c r="E1049" s="47" t="s">
        <v>1117</v>
      </c>
      <c r="F1049" s="48" t="s">
        <v>1118</v>
      </c>
      <c r="G1049" s="48" t="s">
        <v>1016</v>
      </c>
      <c r="H1049" s="49">
        <v>566500</v>
      </c>
      <c r="I1049" s="49">
        <v>0</v>
      </c>
      <c r="J1049" s="49">
        <v>0</v>
      </c>
      <c r="K1049" s="49">
        <v>566500</v>
      </c>
    </row>
    <row r="1050" spans="1:11" ht="17.25" customHeight="1" x14ac:dyDescent="0.2">
      <c r="A1050" s="23"/>
      <c r="B1050" s="23"/>
      <c r="C1050" s="23"/>
      <c r="D1050" s="23"/>
      <c r="E1050" s="23"/>
      <c r="F1050" s="23"/>
      <c r="G1050" s="23"/>
      <c r="H1050" s="23"/>
      <c r="I1050" s="23"/>
      <c r="J1050" s="23"/>
      <c r="K1050" s="23"/>
    </row>
    <row r="1051" spans="1:11" ht="17.25" customHeight="1" x14ac:dyDescent="0.2">
      <c r="A1051" s="24"/>
      <c r="B1051" s="24"/>
      <c r="C1051" s="24"/>
      <c r="D1051" s="24"/>
      <c r="E1051" s="24"/>
      <c r="F1051" s="24"/>
      <c r="G1051" s="24"/>
      <c r="H1051" s="24"/>
      <c r="I1051" s="24"/>
      <c r="J1051" s="24"/>
      <c r="K1051" s="24"/>
    </row>
    <row r="1052" spans="1:11" ht="17.25" customHeight="1" x14ac:dyDescent="0.2">
      <c r="A1052" s="46">
        <v>349</v>
      </c>
      <c r="B1052" s="47" t="s">
        <v>1624</v>
      </c>
      <c r="C1052" s="47" t="s">
        <v>1635</v>
      </c>
      <c r="D1052" s="47" t="s">
        <v>1636</v>
      </c>
      <c r="E1052" s="47" t="s">
        <v>1095</v>
      </c>
      <c r="F1052" s="48" t="s">
        <v>1118</v>
      </c>
      <c r="G1052" s="48" t="s">
        <v>1016</v>
      </c>
      <c r="H1052" s="49">
        <v>78692.929999999993</v>
      </c>
      <c r="I1052" s="49">
        <v>0</v>
      </c>
      <c r="J1052" s="49">
        <v>25750</v>
      </c>
      <c r="K1052" s="49">
        <v>104442.93</v>
      </c>
    </row>
    <row r="1053" spans="1:11" ht="17.25" customHeight="1" x14ac:dyDescent="0.2">
      <c r="A1053" s="23"/>
      <c r="B1053" s="23"/>
      <c r="C1053" s="23"/>
      <c r="D1053" s="23"/>
      <c r="E1053" s="23"/>
      <c r="F1053" s="23"/>
      <c r="G1053" s="23"/>
      <c r="H1053" s="23"/>
      <c r="I1053" s="23"/>
      <c r="J1053" s="23"/>
      <c r="K1053" s="23"/>
    </row>
    <row r="1054" spans="1:11" ht="17.25" customHeight="1" x14ac:dyDescent="0.2">
      <c r="A1054" s="24"/>
      <c r="B1054" s="24"/>
      <c r="C1054" s="24"/>
      <c r="D1054" s="24"/>
      <c r="E1054" s="24"/>
      <c r="F1054" s="24"/>
      <c r="G1054" s="24"/>
      <c r="H1054" s="24"/>
      <c r="I1054" s="24"/>
      <c r="J1054" s="24"/>
      <c r="K1054" s="24"/>
    </row>
    <row r="1055" spans="1:11" ht="17.25" customHeight="1" x14ac:dyDescent="0.2">
      <c r="A1055" s="46">
        <v>350</v>
      </c>
      <c r="B1055" s="47" t="s">
        <v>1624</v>
      </c>
      <c r="C1055" s="47" t="s">
        <v>1637</v>
      </c>
      <c r="D1055" s="47" t="s">
        <v>1638</v>
      </c>
      <c r="E1055" s="47" t="s">
        <v>1095</v>
      </c>
      <c r="F1055" s="48" t="s">
        <v>1118</v>
      </c>
      <c r="G1055" s="48" t="s">
        <v>1016</v>
      </c>
      <c r="H1055" s="49">
        <v>552487.06000000006</v>
      </c>
      <c r="I1055" s="49">
        <v>0</v>
      </c>
      <c r="J1055" s="49">
        <v>61800</v>
      </c>
      <c r="K1055" s="49">
        <v>614287.06000000006</v>
      </c>
    </row>
    <row r="1056" spans="1:11" ht="17.25" customHeight="1" x14ac:dyDescent="0.2">
      <c r="A1056" s="23"/>
      <c r="B1056" s="23"/>
      <c r="C1056" s="23"/>
      <c r="D1056" s="23"/>
      <c r="E1056" s="23"/>
      <c r="F1056" s="23"/>
      <c r="G1056" s="23"/>
      <c r="H1056" s="23"/>
      <c r="I1056" s="23"/>
      <c r="J1056" s="23"/>
      <c r="K1056" s="23"/>
    </row>
    <row r="1057" spans="1:11" ht="17.25" customHeight="1" x14ac:dyDescent="0.2">
      <c r="A1057" s="24"/>
      <c r="B1057" s="24"/>
      <c r="C1057" s="24"/>
      <c r="D1057" s="24"/>
      <c r="E1057" s="24"/>
      <c r="F1057" s="24"/>
      <c r="G1057" s="24"/>
      <c r="H1057" s="24"/>
      <c r="I1057" s="24"/>
      <c r="J1057" s="24"/>
      <c r="K1057" s="24"/>
    </row>
    <row r="1058" spans="1:11" ht="17.25" customHeight="1" x14ac:dyDescent="0.2">
      <c r="A1058" s="46">
        <v>351</v>
      </c>
      <c r="B1058" s="47" t="s">
        <v>1624</v>
      </c>
      <c r="C1058" s="47" t="s">
        <v>1639</v>
      </c>
      <c r="D1058" s="47" t="s">
        <v>1640</v>
      </c>
      <c r="E1058" s="47" t="s">
        <v>1095</v>
      </c>
      <c r="F1058" s="48" t="s">
        <v>1118</v>
      </c>
      <c r="G1058" s="48" t="s">
        <v>1016</v>
      </c>
      <c r="H1058" s="49">
        <v>2514386.29</v>
      </c>
      <c r="I1058" s="49">
        <v>0</v>
      </c>
      <c r="J1058" s="49">
        <v>0</v>
      </c>
      <c r="K1058" s="49">
        <v>2514386.29</v>
      </c>
    </row>
    <row r="1059" spans="1:11" ht="17.25" customHeight="1" x14ac:dyDescent="0.2">
      <c r="A1059" s="23"/>
      <c r="B1059" s="23"/>
      <c r="C1059" s="23"/>
      <c r="D1059" s="23"/>
      <c r="E1059" s="23"/>
      <c r="F1059" s="23"/>
      <c r="G1059" s="23"/>
      <c r="H1059" s="23"/>
      <c r="I1059" s="23"/>
      <c r="J1059" s="23"/>
      <c r="K1059" s="23"/>
    </row>
    <row r="1060" spans="1:11" ht="17.25" customHeight="1" x14ac:dyDescent="0.2">
      <c r="A1060" s="24"/>
      <c r="B1060" s="24"/>
      <c r="C1060" s="24"/>
      <c r="D1060" s="24"/>
      <c r="E1060" s="24"/>
      <c r="F1060" s="24"/>
      <c r="G1060" s="24"/>
      <c r="H1060" s="24"/>
      <c r="I1060" s="24"/>
      <c r="J1060" s="24"/>
      <c r="K1060" s="24"/>
    </row>
    <row r="1061" spans="1:11" ht="17.25" customHeight="1" x14ac:dyDescent="0.2">
      <c r="A1061" s="46">
        <v>352</v>
      </c>
      <c r="B1061" s="47" t="s">
        <v>1624</v>
      </c>
      <c r="C1061" s="47" t="s">
        <v>1641</v>
      </c>
      <c r="D1061" s="47" t="s">
        <v>1642</v>
      </c>
      <c r="E1061" s="47" t="s">
        <v>1095</v>
      </c>
      <c r="F1061" s="48" t="s">
        <v>1118</v>
      </c>
      <c r="G1061" s="48" t="s">
        <v>1016</v>
      </c>
      <c r="H1061" s="49">
        <v>2797708.41</v>
      </c>
      <c r="I1061" s="49">
        <v>0</v>
      </c>
      <c r="J1061" s="49">
        <v>10300</v>
      </c>
      <c r="K1061" s="49">
        <v>2808008.41</v>
      </c>
    </row>
    <row r="1062" spans="1:11" ht="17.25" customHeight="1" x14ac:dyDescent="0.2">
      <c r="A1062" s="23"/>
      <c r="B1062" s="23"/>
      <c r="C1062" s="23"/>
      <c r="D1062" s="23"/>
      <c r="E1062" s="23"/>
      <c r="F1062" s="23"/>
      <c r="G1062" s="23"/>
      <c r="H1062" s="23"/>
      <c r="I1062" s="23"/>
      <c r="J1062" s="23"/>
      <c r="K1062" s="23"/>
    </row>
    <row r="1063" spans="1:11" ht="17.25" customHeight="1" x14ac:dyDescent="0.2">
      <c r="A1063" s="24"/>
      <c r="B1063" s="24"/>
      <c r="C1063" s="24"/>
      <c r="D1063" s="24"/>
      <c r="E1063" s="24"/>
      <c r="F1063" s="24"/>
      <c r="G1063" s="24"/>
      <c r="H1063" s="24"/>
      <c r="I1063" s="24"/>
      <c r="J1063" s="24"/>
      <c r="K1063" s="24"/>
    </row>
    <row r="1064" spans="1:11" ht="17.25" customHeight="1" x14ac:dyDescent="0.2">
      <c r="A1064" s="46">
        <v>353</v>
      </c>
      <c r="B1064" s="47" t="s">
        <v>1624</v>
      </c>
      <c r="C1064" s="47" t="s">
        <v>1643</v>
      </c>
      <c r="D1064" s="47" t="s">
        <v>1644</v>
      </c>
      <c r="E1064" s="47" t="s">
        <v>1095</v>
      </c>
      <c r="F1064" s="48" t="s">
        <v>1118</v>
      </c>
      <c r="G1064" s="48" t="s">
        <v>1016</v>
      </c>
      <c r="H1064" s="49">
        <v>3206575.64</v>
      </c>
      <c r="I1064" s="49">
        <v>0</v>
      </c>
      <c r="J1064" s="49">
        <v>309000</v>
      </c>
      <c r="K1064" s="49">
        <v>3515575.64</v>
      </c>
    </row>
    <row r="1065" spans="1:11" ht="17.25" customHeight="1" x14ac:dyDescent="0.2">
      <c r="A1065" s="23"/>
      <c r="B1065" s="23"/>
      <c r="C1065" s="23"/>
      <c r="D1065" s="23"/>
      <c r="E1065" s="23"/>
      <c r="F1065" s="23"/>
      <c r="G1065" s="23"/>
      <c r="H1065" s="23"/>
      <c r="I1065" s="23"/>
      <c r="J1065" s="23"/>
      <c r="K1065" s="23"/>
    </row>
    <row r="1066" spans="1:11" ht="17.25" customHeight="1" x14ac:dyDescent="0.2">
      <c r="A1066" s="24"/>
      <c r="B1066" s="24"/>
      <c r="C1066" s="24"/>
      <c r="D1066" s="24"/>
      <c r="E1066" s="24"/>
      <c r="F1066" s="24"/>
      <c r="G1066" s="24"/>
      <c r="H1066" s="24"/>
      <c r="I1066" s="24"/>
      <c r="J1066" s="24"/>
      <c r="K1066" s="24"/>
    </row>
    <row r="1067" spans="1:11" ht="17.25" customHeight="1" x14ac:dyDescent="0.2">
      <c r="A1067" s="46">
        <v>354</v>
      </c>
      <c r="B1067" s="47" t="s">
        <v>1645</v>
      </c>
      <c r="C1067" s="47" t="s">
        <v>1646</v>
      </c>
      <c r="D1067" s="47" t="s">
        <v>1647</v>
      </c>
      <c r="E1067" s="47" t="s">
        <v>1648</v>
      </c>
      <c r="F1067" s="48" t="s">
        <v>1649</v>
      </c>
      <c r="G1067" s="48" t="s">
        <v>1016</v>
      </c>
      <c r="H1067" s="49">
        <v>0</v>
      </c>
      <c r="I1067" s="49">
        <v>139891.18</v>
      </c>
      <c r="J1067" s="49">
        <v>40000</v>
      </c>
      <c r="K1067" s="49">
        <v>179891.18</v>
      </c>
    </row>
    <row r="1068" spans="1:11" ht="17.25" customHeight="1" x14ac:dyDescent="0.2">
      <c r="A1068" s="23"/>
      <c r="B1068" s="23"/>
      <c r="C1068" s="23"/>
      <c r="D1068" s="23"/>
      <c r="E1068" s="23"/>
      <c r="F1068" s="23"/>
      <c r="G1068" s="23"/>
      <c r="H1068" s="23"/>
      <c r="I1068" s="23"/>
      <c r="J1068" s="23"/>
      <c r="K1068" s="23"/>
    </row>
    <row r="1069" spans="1:11" ht="17.25" customHeight="1" x14ac:dyDescent="0.2">
      <c r="A1069" s="24"/>
      <c r="B1069" s="24"/>
      <c r="C1069" s="24"/>
      <c r="D1069" s="24"/>
      <c r="E1069" s="24"/>
      <c r="F1069" s="24"/>
      <c r="G1069" s="24"/>
      <c r="H1069" s="24"/>
      <c r="I1069" s="24"/>
      <c r="J1069" s="24"/>
      <c r="K1069" s="24"/>
    </row>
    <row r="1070" spans="1:11" ht="17.25" customHeight="1" x14ac:dyDescent="0.2">
      <c r="A1070" s="46">
        <v>355</v>
      </c>
      <c r="B1070" s="47" t="s">
        <v>1645</v>
      </c>
      <c r="C1070" s="47" t="s">
        <v>1650</v>
      </c>
      <c r="D1070" s="47" t="s">
        <v>1651</v>
      </c>
      <c r="E1070" s="47" t="s">
        <v>1648</v>
      </c>
      <c r="F1070" s="48" t="s">
        <v>1649</v>
      </c>
      <c r="G1070" s="48" t="s">
        <v>1016</v>
      </c>
      <c r="H1070" s="49">
        <v>18689.28</v>
      </c>
      <c r="I1070" s="49">
        <v>0</v>
      </c>
      <c r="J1070" s="49">
        <v>14639.47</v>
      </c>
      <c r="K1070" s="49">
        <v>33328.75</v>
      </c>
    </row>
    <row r="1071" spans="1:11" ht="17.25" customHeight="1" x14ac:dyDescent="0.2">
      <c r="A1071" s="23"/>
      <c r="B1071" s="23"/>
      <c r="C1071" s="23"/>
      <c r="D1071" s="23"/>
      <c r="E1071" s="23"/>
      <c r="F1071" s="23"/>
      <c r="G1071" s="23"/>
      <c r="H1071" s="23"/>
      <c r="I1071" s="23"/>
      <c r="J1071" s="23"/>
      <c r="K1071" s="23"/>
    </row>
    <row r="1072" spans="1:11" ht="17.25" customHeight="1" x14ac:dyDescent="0.2">
      <c r="A1072" s="24"/>
      <c r="B1072" s="24"/>
      <c r="C1072" s="24"/>
      <c r="D1072" s="24"/>
      <c r="E1072" s="24"/>
      <c r="F1072" s="24"/>
      <c r="G1072" s="24"/>
      <c r="H1072" s="24"/>
      <c r="I1072" s="24"/>
      <c r="J1072" s="24"/>
      <c r="K1072" s="24"/>
    </row>
    <row r="1073" spans="1:11" ht="17.25" customHeight="1" x14ac:dyDescent="0.2">
      <c r="A1073" s="46">
        <v>356</v>
      </c>
      <c r="B1073" s="47" t="s">
        <v>1645</v>
      </c>
      <c r="C1073" s="47" t="s">
        <v>1652</v>
      </c>
      <c r="D1073" s="47" t="s">
        <v>1653</v>
      </c>
      <c r="E1073" s="47" t="s">
        <v>1648</v>
      </c>
      <c r="F1073" s="48" t="s">
        <v>1649</v>
      </c>
      <c r="G1073" s="48" t="s">
        <v>1016</v>
      </c>
      <c r="H1073" s="49">
        <v>4634.88</v>
      </c>
      <c r="I1073" s="49">
        <v>0</v>
      </c>
      <c r="J1073" s="49">
        <v>14938.25</v>
      </c>
      <c r="K1073" s="49">
        <v>19573.13</v>
      </c>
    </row>
    <row r="1074" spans="1:11" ht="17.25" customHeight="1" x14ac:dyDescent="0.2">
      <c r="A1074" s="23"/>
      <c r="B1074" s="23"/>
      <c r="C1074" s="23"/>
      <c r="D1074" s="23"/>
      <c r="E1074" s="23"/>
      <c r="F1074" s="23"/>
      <c r="G1074" s="23"/>
      <c r="H1074" s="23"/>
      <c r="I1074" s="23"/>
      <c r="J1074" s="23"/>
      <c r="K1074" s="23"/>
    </row>
    <row r="1075" spans="1:11" ht="17.25" customHeight="1" x14ac:dyDescent="0.2">
      <c r="A1075" s="24"/>
      <c r="B1075" s="24"/>
      <c r="C1075" s="24"/>
      <c r="D1075" s="24"/>
      <c r="E1075" s="24"/>
      <c r="F1075" s="24"/>
      <c r="G1075" s="24"/>
      <c r="H1075" s="24"/>
      <c r="I1075" s="24"/>
      <c r="J1075" s="24"/>
      <c r="K1075" s="24"/>
    </row>
    <row r="1076" spans="1:11" ht="17.25" customHeight="1" x14ac:dyDescent="0.2">
      <c r="A1076" s="46">
        <v>357</v>
      </c>
      <c r="B1076" s="47" t="s">
        <v>1645</v>
      </c>
      <c r="C1076" s="47" t="s">
        <v>42</v>
      </c>
      <c r="D1076" s="47" t="s">
        <v>1651</v>
      </c>
      <c r="E1076" s="47" t="s">
        <v>1648</v>
      </c>
      <c r="F1076" s="48" t="s">
        <v>1649</v>
      </c>
      <c r="G1076" s="48" t="s">
        <v>1016</v>
      </c>
      <c r="H1076" s="49">
        <v>0</v>
      </c>
      <c r="I1076" s="49">
        <v>0</v>
      </c>
      <c r="J1076" s="49">
        <v>0</v>
      </c>
      <c r="K1076" s="49">
        <v>0</v>
      </c>
    </row>
    <row r="1077" spans="1:11" ht="17.25" customHeight="1" x14ac:dyDescent="0.2">
      <c r="A1077" s="23"/>
      <c r="B1077" s="23"/>
      <c r="C1077" s="23"/>
      <c r="D1077" s="23"/>
      <c r="E1077" s="23"/>
      <c r="F1077" s="23"/>
      <c r="G1077" s="23"/>
      <c r="H1077" s="23"/>
      <c r="I1077" s="23"/>
      <c r="J1077" s="23"/>
      <c r="K1077" s="23"/>
    </row>
    <row r="1078" spans="1:11" ht="17.25" customHeight="1" x14ac:dyDescent="0.2">
      <c r="A1078" s="24"/>
      <c r="B1078" s="24"/>
      <c r="C1078" s="24"/>
      <c r="D1078" s="24"/>
      <c r="E1078" s="24"/>
      <c r="F1078" s="24"/>
      <c r="G1078" s="24"/>
      <c r="H1078" s="24"/>
      <c r="I1078" s="24"/>
      <c r="J1078" s="24"/>
      <c r="K1078" s="24"/>
    </row>
    <row r="1079" spans="1:11" ht="17.25" customHeight="1" x14ac:dyDescent="0.2">
      <c r="A1079" s="46">
        <v>358</v>
      </c>
      <c r="B1079" s="47" t="s">
        <v>1645</v>
      </c>
      <c r="C1079" s="47" t="s">
        <v>1654</v>
      </c>
      <c r="D1079" s="47" t="s">
        <v>1655</v>
      </c>
      <c r="E1079" s="47" t="s">
        <v>1648</v>
      </c>
      <c r="F1079" s="48" t="s">
        <v>1649</v>
      </c>
      <c r="G1079" s="48" t="s">
        <v>1016</v>
      </c>
      <c r="H1079" s="49">
        <v>201455.12</v>
      </c>
      <c r="I1079" s="49">
        <v>0</v>
      </c>
      <c r="J1079" s="49">
        <v>0</v>
      </c>
      <c r="K1079" s="49">
        <v>201455.12</v>
      </c>
    </row>
    <row r="1080" spans="1:11" ht="17.25" customHeight="1" x14ac:dyDescent="0.2">
      <c r="A1080" s="23"/>
      <c r="B1080" s="23"/>
      <c r="C1080" s="23"/>
      <c r="D1080" s="23"/>
      <c r="E1080" s="23"/>
      <c r="F1080" s="23"/>
      <c r="G1080" s="23"/>
      <c r="H1080" s="23"/>
      <c r="I1080" s="23"/>
      <c r="J1080" s="23"/>
      <c r="K1080" s="23"/>
    </row>
    <row r="1081" spans="1:11" ht="17.25" customHeight="1" x14ac:dyDescent="0.2">
      <c r="A1081" s="24"/>
      <c r="B1081" s="24"/>
      <c r="C1081" s="24"/>
      <c r="D1081" s="24"/>
      <c r="E1081" s="24"/>
      <c r="F1081" s="24"/>
      <c r="G1081" s="24"/>
      <c r="H1081" s="24"/>
      <c r="I1081" s="24"/>
      <c r="J1081" s="24"/>
      <c r="K1081" s="24"/>
    </row>
    <row r="1082" spans="1:11" ht="17.25" customHeight="1" x14ac:dyDescent="0.2">
      <c r="A1082" s="46">
        <v>359</v>
      </c>
      <c r="B1082" s="47" t="s">
        <v>1645</v>
      </c>
      <c r="C1082" s="47" t="s">
        <v>1656</v>
      </c>
      <c r="D1082" s="47" t="s">
        <v>1657</v>
      </c>
      <c r="E1082" s="47" t="s">
        <v>1648</v>
      </c>
      <c r="F1082" s="48" t="s">
        <v>1649</v>
      </c>
      <c r="G1082" s="48" t="s">
        <v>1016</v>
      </c>
      <c r="H1082" s="49">
        <v>0</v>
      </c>
      <c r="I1082" s="49">
        <v>79502.45</v>
      </c>
      <c r="J1082" s="49">
        <v>0</v>
      </c>
      <c r="K1082" s="49">
        <v>79502.45</v>
      </c>
    </row>
    <row r="1083" spans="1:11" ht="17.25" customHeight="1" x14ac:dyDescent="0.2">
      <c r="A1083" s="23"/>
      <c r="B1083" s="23"/>
      <c r="C1083" s="23"/>
      <c r="D1083" s="23"/>
      <c r="E1083" s="23"/>
      <c r="F1083" s="23"/>
      <c r="G1083" s="23"/>
      <c r="H1083" s="23"/>
      <c r="I1083" s="23"/>
      <c r="J1083" s="23"/>
      <c r="K1083" s="23"/>
    </row>
    <row r="1084" spans="1:11" ht="17.25" customHeight="1" x14ac:dyDescent="0.2">
      <c r="A1084" s="24"/>
      <c r="B1084" s="24"/>
      <c r="C1084" s="24"/>
      <c r="D1084" s="24"/>
      <c r="E1084" s="24"/>
      <c r="F1084" s="24"/>
      <c r="G1084" s="24"/>
      <c r="H1084" s="24"/>
      <c r="I1084" s="24"/>
      <c r="J1084" s="24"/>
      <c r="K1084" s="24"/>
    </row>
    <row r="1085" spans="1:11" ht="17.25" customHeight="1" x14ac:dyDescent="0.2">
      <c r="A1085" s="46">
        <v>360</v>
      </c>
      <c r="B1085" s="47" t="s">
        <v>1645</v>
      </c>
      <c r="C1085" s="47" t="s">
        <v>1658</v>
      </c>
      <c r="D1085" s="47" t="s">
        <v>1647</v>
      </c>
      <c r="E1085" s="47" t="s">
        <v>1648</v>
      </c>
      <c r="F1085" s="48" t="s">
        <v>1649</v>
      </c>
      <c r="G1085" s="48" t="s">
        <v>1016</v>
      </c>
      <c r="H1085" s="49">
        <v>0</v>
      </c>
      <c r="I1085" s="49">
        <v>26229.58</v>
      </c>
      <c r="J1085" s="49">
        <v>0</v>
      </c>
      <c r="K1085" s="49">
        <v>26229.58</v>
      </c>
    </row>
    <row r="1086" spans="1:11" ht="17.25" customHeight="1" x14ac:dyDescent="0.2">
      <c r="A1086" s="23"/>
      <c r="B1086" s="23"/>
      <c r="C1086" s="23"/>
      <c r="D1086" s="23"/>
      <c r="E1086" s="23"/>
      <c r="F1086" s="23"/>
      <c r="G1086" s="23"/>
      <c r="H1086" s="23"/>
      <c r="I1086" s="23"/>
      <c r="J1086" s="23"/>
      <c r="K1086" s="23"/>
    </row>
    <row r="1087" spans="1:11" ht="17.25" customHeight="1" x14ac:dyDescent="0.2">
      <c r="A1087" s="24"/>
      <c r="B1087" s="24"/>
      <c r="C1087" s="24"/>
      <c r="D1087" s="24"/>
      <c r="E1087" s="24"/>
      <c r="F1087" s="24"/>
      <c r="G1087" s="24"/>
      <c r="H1087" s="24"/>
      <c r="I1087" s="24"/>
      <c r="J1087" s="24"/>
      <c r="K1087" s="24"/>
    </row>
    <row r="1088" spans="1:11" ht="17.25" customHeight="1" x14ac:dyDescent="0.2">
      <c r="A1088" s="46">
        <v>361</v>
      </c>
      <c r="B1088" s="47" t="s">
        <v>1645</v>
      </c>
      <c r="C1088" s="47" t="s">
        <v>1659</v>
      </c>
      <c r="D1088" s="47" t="s">
        <v>1660</v>
      </c>
      <c r="E1088" s="47" t="s">
        <v>1648</v>
      </c>
      <c r="F1088" s="48" t="s">
        <v>1649</v>
      </c>
      <c r="G1088" s="48" t="s">
        <v>1016</v>
      </c>
      <c r="H1088" s="49">
        <v>103967</v>
      </c>
      <c r="I1088" s="49">
        <v>0</v>
      </c>
      <c r="J1088" s="49">
        <v>40000</v>
      </c>
      <c r="K1088" s="49">
        <v>143967</v>
      </c>
    </row>
    <row r="1089" spans="1:11" ht="17.25" customHeight="1" x14ac:dyDescent="0.2">
      <c r="A1089" s="23"/>
      <c r="B1089" s="23"/>
      <c r="C1089" s="23"/>
      <c r="D1089" s="23"/>
      <c r="E1089" s="23"/>
      <c r="F1089" s="23"/>
      <c r="G1089" s="23"/>
      <c r="H1089" s="23"/>
      <c r="I1089" s="23"/>
      <c r="J1089" s="23"/>
      <c r="K1089" s="23"/>
    </row>
    <row r="1090" spans="1:11" ht="17.25" customHeight="1" x14ac:dyDescent="0.2">
      <c r="A1090" s="24"/>
      <c r="B1090" s="24"/>
      <c r="C1090" s="24"/>
      <c r="D1090" s="24"/>
      <c r="E1090" s="24"/>
      <c r="F1090" s="24"/>
      <c r="G1090" s="24"/>
      <c r="H1090" s="24"/>
      <c r="I1090" s="24"/>
      <c r="J1090" s="24"/>
      <c r="K1090" s="24"/>
    </row>
    <row r="1091" spans="1:11" ht="17.25" customHeight="1" x14ac:dyDescent="0.2">
      <c r="A1091" s="46">
        <v>362</v>
      </c>
      <c r="B1091" s="47" t="s">
        <v>1661</v>
      </c>
      <c r="C1091" s="47" t="s">
        <v>1662</v>
      </c>
      <c r="D1091" s="47" t="s">
        <v>1663</v>
      </c>
      <c r="E1091" s="47" t="s">
        <v>1664</v>
      </c>
      <c r="F1091" s="48" t="s">
        <v>1665</v>
      </c>
      <c r="G1091" s="48" t="s">
        <v>1016</v>
      </c>
      <c r="H1091" s="49">
        <v>20829.96</v>
      </c>
      <c r="I1091" s="49">
        <v>0</v>
      </c>
      <c r="J1091" s="49">
        <v>0</v>
      </c>
      <c r="K1091" s="49">
        <v>20829.96</v>
      </c>
    </row>
    <row r="1092" spans="1:11" ht="17.25" customHeight="1" x14ac:dyDescent="0.2">
      <c r="A1092" s="23"/>
      <c r="B1092" s="23"/>
      <c r="C1092" s="23"/>
      <c r="D1092" s="23"/>
      <c r="E1092" s="23"/>
      <c r="F1092" s="23"/>
      <c r="G1092" s="23"/>
      <c r="H1092" s="23"/>
      <c r="I1092" s="23"/>
      <c r="J1092" s="23"/>
      <c r="K1092" s="23"/>
    </row>
    <row r="1093" spans="1:11" ht="17.25" customHeight="1" x14ac:dyDescent="0.2">
      <c r="A1093" s="24"/>
      <c r="B1093" s="24"/>
      <c r="C1093" s="24"/>
      <c r="D1093" s="24"/>
      <c r="E1093" s="24"/>
      <c r="F1093" s="24"/>
      <c r="G1093" s="24"/>
      <c r="H1093" s="24"/>
      <c r="I1093" s="24"/>
      <c r="J1093" s="24"/>
      <c r="K1093" s="24"/>
    </row>
    <row r="1094" spans="1:11" ht="17.25" customHeight="1" x14ac:dyDescent="0.2">
      <c r="A1094" s="46">
        <v>363</v>
      </c>
      <c r="B1094" s="47" t="s">
        <v>1661</v>
      </c>
      <c r="C1094" s="47" t="s">
        <v>1666</v>
      </c>
      <c r="D1094" s="47" t="s">
        <v>1663</v>
      </c>
      <c r="E1094" s="47" t="s">
        <v>1664</v>
      </c>
      <c r="F1094" s="48" t="s">
        <v>1665</v>
      </c>
      <c r="G1094" s="48" t="s">
        <v>1016</v>
      </c>
      <c r="H1094" s="49">
        <v>107043.44</v>
      </c>
      <c r="I1094" s="49">
        <v>0</v>
      </c>
      <c r="J1094" s="49">
        <v>0</v>
      </c>
      <c r="K1094" s="49">
        <v>107043.44</v>
      </c>
    </row>
    <row r="1095" spans="1:11" ht="17.25" customHeight="1" x14ac:dyDescent="0.2">
      <c r="A1095" s="23"/>
      <c r="B1095" s="23"/>
      <c r="C1095" s="23"/>
      <c r="D1095" s="23"/>
      <c r="E1095" s="23"/>
      <c r="F1095" s="23"/>
      <c r="G1095" s="23"/>
      <c r="H1095" s="23"/>
      <c r="I1095" s="23"/>
      <c r="J1095" s="23"/>
      <c r="K1095" s="23"/>
    </row>
    <row r="1096" spans="1:11" ht="17.25" customHeight="1" x14ac:dyDescent="0.2">
      <c r="A1096" s="24"/>
      <c r="B1096" s="24"/>
      <c r="C1096" s="24"/>
      <c r="D1096" s="24"/>
      <c r="E1096" s="24"/>
      <c r="F1096" s="24"/>
      <c r="G1096" s="24"/>
      <c r="H1096" s="24"/>
      <c r="I1096" s="24"/>
      <c r="J1096" s="24"/>
      <c r="K1096" s="24"/>
    </row>
    <row r="1097" spans="1:11" ht="17.25" customHeight="1" x14ac:dyDescent="0.2">
      <c r="A1097" s="46">
        <v>364</v>
      </c>
      <c r="B1097" s="47" t="s">
        <v>1667</v>
      </c>
      <c r="C1097" s="47" t="s">
        <v>1668</v>
      </c>
      <c r="D1097" s="47" t="s">
        <v>1669</v>
      </c>
      <c r="E1097" s="47" t="s">
        <v>1670</v>
      </c>
      <c r="F1097" s="48" t="s">
        <v>1671</v>
      </c>
      <c r="G1097" s="48" t="s">
        <v>1016</v>
      </c>
      <c r="H1097" s="49">
        <v>0</v>
      </c>
      <c r="I1097" s="49">
        <v>0</v>
      </c>
      <c r="J1097" s="49">
        <v>0</v>
      </c>
      <c r="K1097" s="49">
        <v>0</v>
      </c>
    </row>
    <row r="1098" spans="1:11" ht="17.25" customHeight="1" x14ac:dyDescent="0.2">
      <c r="A1098" s="23"/>
      <c r="B1098" s="23"/>
      <c r="C1098" s="23"/>
      <c r="D1098" s="23"/>
      <c r="E1098" s="23"/>
      <c r="F1098" s="23"/>
      <c r="G1098" s="23"/>
      <c r="H1098" s="23"/>
      <c r="I1098" s="23"/>
      <c r="J1098" s="23"/>
      <c r="K1098" s="23"/>
    </row>
    <row r="1099" spans="1:11" ht="17.25" customHeight="1" x14ac:dyDescent="0.2">
      <c r="A1099" s="24"/>
      <c r="B1099" s="24"/>
      <c r="C1099" s="24"/>
      <c r="D1099" s="24"/>
      <c r="E1099" s="24"/>
      <c r="F1099" s="24"/>
      <c r="G1099" s="24"/>
      <c r="H1099" s="24"/>
      <c r="I1099" s="24"/>
      <c r="J1099" s="24"/>
      <c r="K1099" s="24"/>
    </row>
    <row r="1100" spans="1:11" ht="17.25" customHeight="1" x14ac:dyDescent="0.2">
      <c r="A1100" s="46">
        <v>365</v>
      </c>
      <c r="B1100" s="47" t="s">
        <v>1672</v>
      </c>
      <c r="C1100" s="47" t="s">
        <v>1673</v>
      </c>
      <c r="D1100" s="47" t="s">
        <v>1411</v>
      </c>
      <c r="E1100" s="47" t="s">
        <v>1412</v>
      </c>
      <c r="F1100" s="48" t="s">
        <v>1413</v>
      </c>
      <c r="G1100" s="48" t="s">
        <v>1016</v>
      </c>
      <c r="H1100" s="49">
        <v>142348.54</v>
      </c>
      <c r="I1100" s="49">
        <v>0</v>
      </c>
      <c r="J1100" s="49">
        <v>0</v>
      </c>
      <c r="K1100" s="49">
        <v>142348.54</v>
      </c>
    </row>
    <row r="1101" spans="1:11" ht="17.25" customHeight="1" x14ac:dyDescent="0.2">
      <c r="A1101" s="23"/>
      <c r="B1101" s="23"/>
      <c r="C1101" s="23"/>
      <c r="D1101" s="23"/>
      <c r="E1101" s="23"/>
      <c r="F1101" s="23"/>
      <c r="G1101" s="23"/>
      <c r="H1101" s="23"/>
      <c r="I1101" s="23"/>
      <c r="J1101" s="23"/>
      <c r="K1101" s="23"/>
    </row>
    <row r="1102" spans="1:11" ht="17.25" customHeight="1" x14ac:dyDescent="0.2">
      <c r="A1102" s="24"/>
      <c r="B1102" s="24"/>
      <c r="C1102" s="24"/>
      <c r="D1102" s="24"/>
      <c r="E1102" s="24"/>
      <c r="F1102" s="24"/>
      <c r="G1102" s="24"/>
      <c r="H1102" s="24"/>
      <c r="I1102" s="24"/>
      <c r="J1102" s="24"/>
      <c r="K1102" s="24"/>
    </row>
    <row r="1103" spans="1:11" ht="17.25" customHeight="1" x14ac:dyDescent="0.2">
      <c r="A1103" s="46">
        <v>366</v>
      </c>
      <c r="B1103" s="47" t="s">
        <v>1672</v>
      </c>
      <c r="C1103" s="47" t="s">
        <v>1674</v>
      </c>
      <c r="D1103" s="47" t="s">
        <v>1411</v>
      </c>
      <c r="E1103" s="47" t="s">
        <v>1412</v>
      </c>
      <c r="F1103" s="48" t="s">
        <v>1413</v>
      </c>
      <c r="G1103" s="48" t="s">
        <v>1016</v>
      </c>
      <c r="H1103" s="49">
        <v>189266.95</v>
      </c>
      <c r="I1103" s="49">
        <v>0</v>
      </c>
      <c r="J1103" s="49">
        <v>0</v>
      </c>
      <c r="K1103" s="49">
        <v>189266.95</v>
      </c>
    </row>
    <row r="1104" spans="1:11" ht="17.25" customHeight="1" x14ac:dyDescent="0.2">
      <c r="A1104" s="23"/>
      <c r="B1104" s="23"/>
      <c r="C1104" s="23"/>
      <c r="D1104" s="23"/>
      <c r="E1104" s="23"/>
      <c r="F1104" s="23"/>
      <c r="G1104" s="23"/>
      <c r="H1104" s="23"/>
      <c r="I1104" s="23"/>
      <c r="J1104" s="23"/>
      <c r="K1104" s="23"/>
    </row>
    <row r="1105" spans="1:11" ht="17.25" customHeight="1" x14ac:dyDescent="0.2">
      <c r="A1105" s="24"/>
      <c r="B1105" s="24"/>
      <c r="C1105" s="24"/>
      <c r="D1105" s="24"/>
      <c r="E1105" s="24"/>
      <c r="F1105" s="24"/>
      <c r="G1105" s="24"/>
      <c r="H1105" s="24"/>
      <c r="I1105" s="24"/>
      <c r="J1105" s="24"/>
      <c r="K1105" s="24"/>
    </row>
    <row r="1106" spans="1:11" ht="17.25" customHeight="1" x14ac:dyDescent="0.2">
      <c r="A1106" s="46">
        <v>367</v>
      </c>
      <c r="B1106" s="47" t="s">
        <v>1672</v>
      </c>
      <c r="C1106" s="47" t="s">
        <v>1675</v>
      </c>
      <c r="D1106" s="47" t="s">
        <v>1411</v>
      </c>
      <c r="E1106" s="47" t="s">
        <v>1412</v>
      </c>
      <c r="F1106" s="48" t="s">
        <v>1413</v>
      </c>
      <c r="G1106" s="48" t="s">
        <v>1016</v>
      </c>
      <c r="H1106" s="49">
        <v>254663.57</v>
      </c>
      <c r="I1106" s="49">
        <v>0</v>
      </c>
      <c r="J1106" s="49">
        <v>0</v>
      </c>
      <c r="K1106" s="49">
        <v>254663.57</v>
      </c>
    </row>
    <row r="1107" spans="1:11" ht="17.25" customHeight="1" x14ac:dyDescent="0.2">
      <c r="A1107" s="23"/>
      <c r="B1107" s="23"/>
      <c r="C1107" s="23"/>
      <c r="D1107" s="23"/>
      <c r="E1107" s="23"/>
      <c r="F1107" s="23"/>
      <c r="G1107" s="23"/>
      <c r="H1107" s="23"/>
      <c r="I1107" s="23"/>
      <c r="J1107" s="23"/>
      <c r="K1107" s="23"/>
    </row>
    <row r="1108" spans="1:11" ht="17.25" customHeight="1" x14ac:dyDescent="0.2">
      <c r="A1108" s="24"/>
      <c r="B1108" s="24"/>
      <c r="C1108" s="24"/>
      <c r="D1108" s="24"/>
      <c r="E1108" s="24"/>
      <c r="F1108" s="24"/>
      <c r="G1108" s="24"/>
      <c r="H1108" s="24"/>
      <c r="I1108" s="24"/>
      <c r="J1108" s="24"/>
      <c r="K1108" s="24"/>
    </row>
    <row r="1109" spans="1:11" ht="17.25" customHeight="1" x14ac:dyDescent="0.2">
      <c r="A1109" s="46">
        <v>368</v>
      </c>
      <c r="B1109" s="47" t="s">
        <v>1672</v>
      </c>
      <c r="C1109" s="47" t="s">
        <v>1676</v>
      </c>
      <c r="D1109" s="47" t="s">
        <v>1411</v>
      </c>
      <c r="E1109" s="47" t="s">
        <v>1412</v>
      </c>
      <c r="F1109" s="48" t="s">
        <v>1413</v>
      </c>
      <c r="G1109" s="48" t="s">
        <v>1016</v>
      </c>
      <c r="H1109" s="49">
        <v>206760.03</v>
      </c>
      <c r="I1109" s="49">
        <v>0</v>
      </c>
      <c r="J1109" s="49">
        <v>0</v>
      </c>
      <c r="K1109" s="49">
        <v>206760.03</v>
      </c>
    </row>
    <row r="1110" spans="1:11" ht="17.25" customHeight="1" x14ac:dyDescent="0.2">
      <c r="A1110" s="23"/>
      <c r="B1110" s="23"/>
      <c r="C1110" s="23"/>
      <c r="D1110" s="23"/>
      <c r="E1110" s="23"/>
      <c r="F1110" s="23"/>
      <c r="G1110" s="23"/>
      <c r="H1110" s="23"/>
      <c r="I1110" s="23"/>
      <c r="J1110" s="23"/>
      <c r="K1110" s="23"/>
    </row>
    <row r="1111" spans="1:11" ht="17.25" customHeight="1" x14ac:dyDescent="0.2">
      <c r="A1111" s="24"/>
      <c r="B1111" s="24"/>
      <c r="C1111" s="24"/>
      <c r="D1111" s="24"/>
      <c r="E1111" s="24"/>
      <c r="F1111" s="24"/>
      <c r="G1111" s="24"/>
      <c r="H1111" s="24"/>
      <c r="I1111" s="24"/>
      <c r="J1111" s="24"/>
      <c r="K1111" s="24"/>
    </row>
    <row r="1112" spans="1:11" ht="17.25" customHeight="1" x14ac:dyDescent="0.2">
      <c r="A1112" s="46">
        <v>369</v>
      </c>
      <c r="B1112" s="47" t="s">
        <v>1672</v>
      </c>
      <c r="C1112" s="47" t="s">
        <v>1677</v>
      </c>
      <c r="D1112" s="47" t="s">
        <v>1411</v>
      </c>
      <c r="E1112" s="47" t="s">
        <v>1412</v>
      </c>
      <c r="F1112" s="48" t="s">
        <v>1413</v>
      </c>
      <c r="G1112" s="48" t="s">
        <v>1016</v>
      </c>
      <c r="H1112" s="49">
        <v>117775.24</v>
      </c>
      <c r="I1112" s="49">
        <v>0</v>
      </c>
      <c r="J1112" s="49">
        <v>36598.69</v>
      </c>
      <c r="K1112" s="49">
        <v>154373.93</v>
      </c>
    </row>
    <row r="1113" spans="1:11" ht="17.25" customHeight="1" x14ac:dyDescent="0.2">
      <c r="A1113" s="23"/>
      <c r="B1113" s="23"/>
      <c r="C1113" s="23"/>
      <c r="D1113" s="23"/>
      <c r="E1113" s="23"/>
      <c r="F1113" s="23"/>
      <c r="G1113" s="23"/>
      <c r="H1113" s="23"/>
      <c r="I1113" s="23"/>
      <c r="J1113" s="23"/>
      <c r="K1113" s="23"/>
    </row>
    <row r="1114" spans="1:11" ht="17.25" customHeight="1" x14ac:dyDescent="0.2">
      <c r="A1114" s="24"/>
      <c r="B1114" s="24"/>
      <c r="C1114" s="24"/>
      <c r="D1114" s="24"/>
      <c r="E1114" s="24"/>
      <c r="F1114" s="24"/>
      <c r="G1114" s="24"/>
      <c r="H1114" s="24"/>
      <c r="I1114" s="24"/>
      <c r="J1114" s="24"/>
      <c r="K1114" s="24"/>
    </row>
    <row r="1115" spans="1:11" ht="17.25" customHeight="1" x14ac:dyDescent="0.2">
      <c r="A1115" s="46">
        <v>370</v>
      </c>
      <c r="B1115" s="47" t="s">
        <v>1672</v>
      </c>
      <c r="C1115" s="47" t="s">
        <v>755</v>
      </c>
      <c r="D1115" s="47" t="s">
        <v>1411</v>
      </c>
      <c r="E1115" s="47" t="s">
        <v>1412</v>
      </c>
      <c r="F1115" s="48" t="s">
        <v>1413</v>
      </c>
      <c r="G1115" s="48" t="s">
        <v>1016</v>
      </c>
      <c r="H1115" s="49">
        <v>119519.79</v>
      </c>
      <c r="I1115" s="49">
        <v>0</v>
      </c>
      <c r="J1115" s="49">
        <v>0</v>
      </c>
      <c r="K1115" s="49">
        <v>119519.79</v>
      </c>
    </row>
    <row r="1116" spans="1:11" ht="17.25" customHeight="1" x14ac:dyDescent="0.2">
      <c r="A1116" s="23"/>
      <c r="B1116" s="23"/>
      <c r="C1116" s="23"/>
      <c r="D1116" s="23"/>
      <c r="E1116" s="23"/>
      <c r="F1116" s="23"/>
      <c r="G1116" s="23"/>
      <c r="H1116" s="23"/>
      <c r="I1116" s="23"/>
      <c r="J1116" s="23"/>
      <c r="K1116" s="23"/>
    </row>
    <row r="1117" spans="1:11" ht="17.25" customHeight="1" x14ac:dyDescent="0.2">
      <c r="A1117" s="24"/>
      <c r="B1117" s="24"/>
      <c r="C1117" s="24"/>
      <c r="D1117" s="24"/>
      <c r="E1117" s="24"/>
      <c r="F1117" s="24"/>
      <c r="G1117" s="24"/>
      <c r="H1117" s="24"/>
      <c r="I1117" s="24"/>
      <c r="J1117" s="24"/>
      <c r="K1117" s="24"/>
    </row>
    <row r="1118" spans="1:11" ht="17.25" customHeight="1" x14ac:dyDescent="0.2">
      <c r="A1118" s="46">
        <v>371</v>
      </c>
      <c r="B1118" s="47" t="s">
        <v>1672</v>
      </c>
      <c r="C1118" s="47" t="s">
        <v>1678</v>
      </c>
      <c r="D1118" s="47" t="s">
        <v>1411</v>
      </c>
      <c r="E1118" s="47" t="s">
        <v>1412</v>
      </c>
      <c r="F1118" s="48" t="s">
        <v>1413</v>
      </c>
      <c r="G1118" s="48" t="s">
        <v>1016</v>
      </c>
      <c r="H1118" s="49">
        <v>29204.29</v>
      </c>
      <c r="I1118" s="49">
        <v>0</v>
      </c>
      <c r="J1118" s="49">
        <v>14639.46</v>
      </c>
      <c r="K1118" s="49">
        <v>43843.75</v>
      </c>
    </row>
    <row r="1119" spans="1:11" ht="17.25" customHeight="1" x14ac:dyDescent="0.2">
      <c r="A1119" s="23"/>
      <c r="B1119" s="23"/>
      <c r="C1119" s="23"/>
      <c r="D1119" s="23"/>
      <c r="E1119" s="23"/>
      <c r="F1119" s="23"/>
      <c r="G1119" s="23"/>
      <c r="H1119" s="23"/>
      <c r="I1119" s="23"/>
      <c r="J1119" s="23"/>
      <c r="K1119" s="23"/>
    </row>
    <row r="1120" spans="1:11" ht="17.25" customHeight="1" x14ac:dyDescent="0.2">
      <c r="A1120" s="24"/>
      <c r="B1120" s="24"/>
      <c r="C1120" s="24"/>
      <c r="D1120" s="24"/>
      <c r="E1120" s="24"/>
      <c r="F1120" s="24"/>
      <c r="G1120" s="24"/>
      <c r="H1120" s="24"/>
      <c r="I1120" s="24"/>
      <c r="J1120" s="24"/>
      <c r="K1120" s="24"/>
    </row>
    <row r="1121" spans="1:11" ht="17.25" customHeight="1" x14ac:dyDescent="0.2">
      <c r="A1121" s="46">
        <v>372</v>
      </c>
      <c r="B1121" s="47" t="s">
        <v>1672</v>
      </c>
      <c r="C1121" s="47" t="s">
        <v>852</v>
      </c>
      <c r="D1121" s="47" t="s">
        <v>1411</v>
      </c>
      <c r="E1121" s="47" t="s">
        <v>1412</v>
      </c>
      <c r="F1121" s="48" t="s">
        <v>1413</v>
      </c>
      <c r="G1121" s="48" t="s">
        <v>1016</v>
      </c>
      <c r="H1121" s="49">
        <v>22958.43</v>
      </c>
      <c r="I1121" s="49">
        <v>0</v>
      </c>
      <c r="J1121" s="49">
        <v>6753.33</v>
      </c>
      <c r="K1121" s="49">
        <v>29711.759999999998</v>
      </c>
    </row>
    <row r="1122" spans="1:11" ht="17.25" customHeight="1" x14ac:dyDescent="0.2">
      <c r="A1122" s="23"/>
      <c r="B1122" s="23"/>
      <c r="C1122" s="23"/>
      <c r="D1122" s="23"/>
      <c r="E1122" s="23"/>
      <c r="F1122" s="23"/>
      <c r="G1122" s="23"/>
      <c r="H1122" s="23"/>
      <c r="I1122" s="23"/>
      <c r="J1122" s="23"/>
      <c r="K1122" s="23"/>
    </row>
    <row r="1123" spans="1:11" ht="17.25" customHeight="1" x14ac:dyDescent="0.2">
      <c r="A1123" s="24"/>
      <c r="B1123" s="24"/>
      <c r="C1123" s="24"/>
      <c r="D1123" s="24"/>
      <c r="E1123" s="24"/>
      <c r="F1123" s="24"/>
      <c r="G1123" s="24"/>
      <c r="H1123" s="24"/>
      <c r="I1123" s="24"/>
      <c r="J1123" s="24"/>
      <c r="K1123" s="24"/>
    </row>
    <row r="1124" spans="1:11" ht="17.25" customHeight="1" x14ac:dyDescent="0.2">
      <c r="A1124" s="46">
        <v>373</v>
      </c>
      <c r="B1124" s="47" t="s">
        <v>1672</v>
      </c>
      <c r="C1124" s="47" t="s">
        <v>1679</v>
      </c>
      <c r="D1124" s="47" t="s">
        <v>1411</v>
      </c>
      <c r="E1124" s="47" t="s">
        <v>1412</v>
      </c>
      <c r="F1124" s="48" t="s">
        <v>1413</v>
      </c>
      <c r="G1124" s="48" t="s">
        <v>1016</v>
      </c>
      <c r="H1124" s="49">
        <v>296330.86</v>
      </c>
      <c r="I1124" s="49">
        <v>0</v>
      </c>
      <c r="J1124" s="49">
        <v>124435.55</v>
      </c>
      <c r="K1124" s="49">
        <v>420766.41</v>
      </c>
    </row>
    <row r="1125" spans="1:11" ht="17.25" customHeight="1" x14ac:dyDescent="0.2">
      <c r="A1125" s="23"/>
      <c r="B1125" s="23"/>
      <c r="C1125" s="23"/>
      <c r="D1125" s="23"/>
      <c r="E1125" s="23"/>
      <c r="F1125" s="23"/>
      <c r="G1125" s="23"/>
      <c r="H1125" s="23"/>
      <c r="I1125" s="23"/>
      <c r="J1125" s="23"/>
      <c r="K1125" s="23"/>
    </row>
    <row r="1126" spans="1:11" ht="17.25" customHeight="1" x14ac:dyDescent="0.2">
      <c r="A1126" s="24"/>
      <c r="B1126" s="24"/>
      <c r="C1126" s="24"/>
      <c r="D1126" s="24"/>
      <c r="E1126" s="24"/>
      <c r="F1126" s="24"/>
      <c r="G1126" s="24"/>
      <c r="H1126" s="24"/>
      <c r="I1126" s="24"/>
      <c r="J1126" s="24"/>
      <c r="K1126" s="24"/>
    </row>
    <row r="1127" spans="1:11" ht="17.25" customHeight="1" x14ac:dyDescent="0.2">
      <c r="A1127" s="46">
        <v>374</v>
      </c>
      <c r="B1127" s="47" t="s">
        <v>1672</v>
      </c>
      <c r="C1127" s="47" t="s">
        <v>1680</v>
      </c>
      <c r="D1127" s="47" t="s">
        <v>1411</v>
      </c>
      <c r="E1127" s="47" t="s">
        <v>1412</v>
      </c>
      <c r="F1127" s="48" t="s">
        <v>1413</v>
      </c>
      <c r="G1127" s="48" t="s">
        <v>1016</v>
      </c>
      <c r="H1127" s="49">
        <v>113124.45</v>
      </c>
      <c r="I1127" s="49">
        <v>0</v>
      </c>
      <c r="J1127" s="49">
        <v>7319.73</v>
      </c>
      <c r="K1127" s="49">
        <v>120444.18</v>
      </c>
    </row>
    <row r="1128" spans="1:11" ht="17.25" customHeight="1" x14ac:dyDescent="0.2">
      <c r="A1128" s="23"/>
      <c r="B1128" s="23"/>
      <c r="C1128" s="23"/>
      <c r="D1128" s="23"/>
      <c r="E1128" s="23"/>
      <c r="F1128" s="23"/>
      <c r="G1128" s="23"/>
      <c r="H1128" s="23"/>
      <c r="I1128" s="23"/>
      <c r="J1128" s="23"/>
      <c r="K1128" s="23"/>
    </row>
    <row r="1129" spans="1:11" ht="17.25" customHeight="1" x14ac:dyDescent="0.2">
      <c r="A1129" s="24"/>
      <c r="B1129" s="24"/>
      <c r="C1129" s="24"/>
      <c r="D1129" s="24"/>
      <c r="E1129" s="24"/>
      <c r="F1129" s="24"/>
      <c r="G1129" s="24"/>
      <c r="H1129" s="24"/>
      <c r="I1129" s="24"/>
      <c r="J1129" s="24"/>
      <c r="K1129" s="24"/>
    </row>
    <row r="1130" spans="1:11" ht="17.25" customHeight="1" x14ac:dyDescent="0.2">
      <c r="A1130" s="46">
        <v>375</v>
      </c>
      <c r="B1130" s="47" t="s">
        <v>1672</v>
      </c>
      <c r="C1130" s="47" t="s">
        <v>1681</v>
      </c>
      <c r="D1130" s="47" t="s">
        <v>1411</v>
      </c>
      <c r="E1130" s="47" t="s">
        <v>1412</v>
      </c>
      <c r="F1130" s="48" t="s">
        <v>1413</v>
      </c>
      <c r="G1130" s="48" t="s">
        <v>1016</v>
      </c>
      <c r="H1130" s="49">
        <v>92973.92</v>
      </c>
      <c r="I1130" s="49">
        <v>0</v>
      </c>
      <c r="J1130" s="49">
        <v>13693.4</v>
      </c>
      <c r="K1130" s="49">
        <v>106667.32</v>
      </c>
    </row>
    <row r="1131" spans="1:11" ht="17.25" customHeight="1" x14ac:dyDescent="0.2">
      <c r="A1131" s="23"/>
      <c r="B1131" s="23"/>
      <c r="C1131" s="23"/>
      <c r="D1131" s="23"/>
      <c r="E1131" s="23"/>
      <c r="F1131" s="23"/>
      <c r="G1131" s="23"/>
      <c r="H1131" s="23"/>
      <c r="I1131" s="23"/>
      <c r="J1131" s="23"/>
      <c r="K1131" s="23"/>
    </row>
    <row r="1132" spans="1:11" ht="17.25" customHeight="1" x14ac:dyDescent="0.2">
      <c r="A1132" s="24"/>
      <c r="B1132" s="24"/>
      <c r="C1132" s="24"/>
      <c r="D1132" s="24"/>
      <c r="E1132" s="24"/>
      <c r="F1132" s="24"/>
      <c r="G1132" s="24"/>
      <c r="H1132" s="24"/>
      <c r="I1132" s="24"/>
      <c r="J1132" s="24"/>
      <c r="K1132" s="24"/>
    </row>
    <row r="1133" spans="1:11" ht="17.25" customHeight="1" x14ac:dyDescent="0.2">
      <c r="A1133" s="46">
        <v>376</v>
      </c>
      <c r="B1133" s="47" t="s">
        <v>1672</v>
      </c>
      <c r="C1133" s="47" t="s">
        <v>758</v>
      </c>
      <c r="D1133" s="47" t="s">
        <v>1411</v>
      </c>
      <c r="E1133" s="47" t="s">
        <v>1412</v>
      </c>
      <c r="F1133" s="48" t="s">
        <v>1413</v>
      </c>
      <c r="G1133" s="48" t="s">
        <v>1016</v>
      </c>
      <c r="H1133" s="49">
        <v>0</v>
      </c>
      <c r="I1133" s="49">
        <v>0</v>
      </c>
      <c r="J1133" s="49">
        <v>0</v>
      </c>
      <c r="K1133" s="49">
        <v>0</v>
      </c>
    </row>
    <row r="1134" spans="1:11" ht="17.25" customHeight="1" x14ac:dyDescent="0.2">
      <c r="A1134" s="23"/>
      <c r="B1134" s="23"/>
      <c r="C1134" s="23"/>
      <c r="D1134" s="23"/>
      <c r="E1134" s="23"/>
      <c r="F1134" s="23"/>
      <c r="G1134" s="23"/>
      <c r="H1134" s="23"/>
      <c r="I1134" s="23"/>
      <c r="J1134" s="23"/>
      <c r="K1134" s="23"/>
    </row>
    <row r="1135" spans="1:11" ht="17.25" customHeight="1" x14ac:dyDescent="0.2">
      <c r="A1135" s="24"/>
      <c r="B1135" s="24"/>
      <c r="C1135" s="24"/>
      <c r="D1135" s="24"/>
      <c r="E1135" s="24"/>
      <c r="F1135" s="24"/>
      <c r="G1135" s="24"/>
      <c r="H1135" s="24"/>
      <c r="I1135" s="24"/>
      <c r="J1135" s="24"/>
      <c r="K1135" s="24"/>
    </row>
    <row r="1136" spans="1:11" ht="17.25" customHeight="1" x14ac:dyDescent="0.2">
      <c r="A1136" s="46">
        <v>377</v>
      </c>
      <c r="B1136" s="47" t="s">
        <v>1672</v>
      </c>
      <c r="C1136" s="47" t="s">
        <v>42</v>
      </c>
      <c r="D1136" s="47" t="s">
        <v>1411</v>
      </c>
      <c r="E1136" s="47" t="s">
        <v>1412</v>
      </c>
      <c r="F1136" s="48" t="s">
        <v>1413</v>
      </c>
      <c r="G1136" s="48" t="s">
        <v>1016</v>
      </c>
      <c r="H1136" s="49">
        <v>0</v>
      </c>
      <c r="I1136" s="49">
        <v>0</v>
      </c>
      <c r="J1136" s="49">
        <v>0</v>
      </c>
      <c r="K1136" s="49">
        <v>0</v>
      </c>
    </row>
    <row r="1137" spans="1:11" ht="17.25" customHeight="1" x14ac:dyDescent="0.2">
      <c r="A1137" s="23"/>
      <c r="B1137" s="23"/>
      <c r="C1137" s="23"/>
      <c r="D1137" s="23"/>
      <c r="E1137" s="23"/>
      <c r="F1137" s="23"/>
      <c r="G1137" s="23"/>
      <c r="H1137" s="23"/>
      <c r="I1137" s="23"/>
      <c r="J1137" s="23"/>
      <c r="K1137" s="23"/>
    </row>
    <row r="1138" spans="1:11" ht="17.25" customHeight="1" x14ac:dyDescent="0.2">
      <c r="A1138" s="24"/>
      <c r="B1138" s="24"/>
      <c r="C1138" s="24"/>
      <c r="D1138" s="24"/>
      <c r="E1138" s="24"/>
      <c r="F1138" s="24"/>
      <c r="G1138" s="24"/>
      <c r="H1138" s="24"/>
      <c r="I1138" s="24"/>
      <c r="J1138" s="24"/>
      <c r="K1138" s="24"/>
    </row>
    <row r="1139" spans="1:11" ht="17.25" customHeight="1" x14ac:dyDescent="0.2">
      <c r="A1139" s="46">
        <v>378</v>
      </c>
      <c r="B1139" s="47" t="s">
        <v>1672</v>
      </c>
      <c r="C1139" s="47" t="s">
        <v>1682</v>
      </c>
      <c r="D1139" s="47" t="s">
        <v>1411</v>
      </c>
      <c r="E1139" s="47" t="s">
        <v>1412</v>
      </c>
      <c r="F1139" s="48" t="s">
        <v>1413</v>
      </c>
      <c r="G1139" s="48" t="s">
        <v>1016</v>
      </c>
      <c r="H1139" s="49">
        <v>145726.82999999999</v>
      </c>
      <c r="I1139" s="49">
        <v>0</v>
      </c>
      <c r="J1139" s="49">
        <v>0</v>
      </c>
      <c r="K1139" s="49">
        <v>145726.82999999999</v>
      </c>
    </row>
    <row r="1140" spans="1:11" ht="17.25" customHeight="1" x14ac:dyDescent="0.2">
      <c r="A1140" s="23"/>
      <c r="B1140" s="23"/>
      <c r="C1140" s="23"/>
      <c r="D1140" s="23"/>
      <c r="E1140" s="23"/>
      <c r="F1140" s="23"/>
      <c r="G1140" s="23"/>
      <c r="H1140" s="23"/>
      <c r="I1140" s="23"/>
      <c r="J1140" s="23"/>
      <c r="K1140" s="23"/>
    </row>
    <row r="1141" spans="1:11" ht="17.25" customHeight="1" x14ac:dyDescent="0.2">
      <c r="A1141" s="24"/>
      <c r="B1141" s="24"/>
      <c r="C1141" s="24"/>
      <c r="D1141" s="24"/>
      <c r="E1141" s="24"/>
      <c r="F1141" s="24"/>
      <c r="G1141" s="24"/>
      <c r="H1141" s="24"/>
      <c r="I1141" s="24"/>
      <c r="J1141" s="24"/>
      <c r="K1141" s="24"/>
    </row>
    <row r="1142" spans="1:11" ht="17.25" customHeight="1" x14ac:dyDescent="0.2">
      <c r="A1142" s="46">
        <v>379</v>
      </c>
      <c r="B1142" s="47" t="s">
        <v>1672</v>
      </c>
      <c r="C1142" s="47" t="s">
        <v>1683</v>
      </c>
      <c r="D1142" s="47" t="s">
        <v>1411</v>
      </c>
      <c r="E1142" s="47" t="s">
        <v>1412</v>
      </c>
      <c r="F1142" s="48" t="s">
        <v>1413</v>
      </c>
      <c r="G1142" s="48" t="s">
        <v>1016</v>
      </c>
      <c r="H1142" s="49">
        <v>286261.03000000003</v>
      </c>
      <c r="I1142" s="49">
        <v>0</v>
      </c>
      <c r="J1142" s="49">
        <v>0</v>
      </c>
      <c r="K1142" s="49">
        <v>286261.03000000003</v>
      </c>
    </row>
    <row r="1143" spans="1:11" ht="17.25" customHeight="1" x14ac:dyDescent="0.2">
      <c r="A1143" s="23"/>
      <c r="B1143" s="23"/>
      <c r="C1143" s="23"/>
      <c r="D1143" s="23"/>
      <c r="E1143" s="23"/>
      <c r="F1143" s="23"/>
      <c r="G1143" s="23"/>
      <c r="H1143" s="23"/>
      <c r="I1143" s="23"/>
      <c r="J1143" s="23"/>
      <c r="K1143" s="23"/>
    </row>
    <row r="1144" spans="1:11" ht="17.25" customHeight="1" x14ac:dyDescent="0.2">
      <c r="A1144" s="24"/>
      <c r="B1144" s="24"/>
      <c r="C1144" s="24"/>
      <c r="D1144" s="24"/>
      <c r="E1144" s="24"/>
      <c r="F1144" s="24"/>
      <c r="G1144" s="24"/>
      <c r="H1144" s="24"/>
      <c r="I1144" s="24"/>
      <c r="J1144" s="24"/>
      <c r="K1144" s="24"/>
    </row>
    <row r="1145" spans="1:11" ht="17.25" customHeight="1" x14ac:dyDescent="0.2">
      <c r="A1145" s="46">
        <v>380</v>
      </c>
      <c r="B1145" s="47" t="s">
        <v>1672</v>
      </c>
      <c r="C1145" s="47" t="s">
        <v>1684</v>
      </c>
      <c r="D1145" s="47" t="s">
        <v>1411</v>
      </c>
      <c r="E1145" s="47" t="s">
        <v>1412</v>
      </c>
      <c r="F1145" s="48" t="s">
        <v>1413</v>
      </c>
      <c r="G1145" s="48" t="s">
        <v>1016</v>
      </c>
      <c r="H1145" s="49">
        <v>79883.990000000005</v>
      </c>
      <c r="I1145" s="49">
        <v>0</v>
      </c>
      <c r="J1145" s="49">
        <v>0</v>
      </c>
      <c r="K1145" s="49">
        <v>79883.990000000005</v>
      </c>
    </row>
    <row r="1146" spans="1:11" ht="17.25" customHeight="1" x14ac:dyDescent="0.2">
      <c r="A1146" s="23"/>
      <c r="B1146" s="23"/>
      <c r="C1146" s="23"/>
      <c r="D1146" s="23"/>
      <c r="E1146" s="23"/>
      <c r="F1146" s="23"/>
      <c r="G1146" s="23"/>
      <c r="H1146" s="23"/>
      <c r="I1146" s="23"/>
      <c r="J1146" s="23"/>
      <c r="K1146" s="23"/>
    </row>
    <row r="1147" spans="1:11" ht="17.25" customHeight="1" x14ac:dyDescent="0.2">
      <c r="A1147" s="24"/>
      <c r="B1147" s="24"/>
      <c r="C1147" s="24"/>
      <c r="D1147" s="24"/>
      <c r="E1147" s="24"/>
      <c r="F1147" s="24"/>
      <c r="G1147" s="24"/>
      <c r="H1147" s="24"/>
      <c r="I1147" s="24"/>
      <c r="J1147" s="24"/>
      <c r="K1147" s="24"/>
    </row>
    <row r="1148" spans="1:11" ht="17.25" customHeight="1" x14ac:dyDescent="0.2">
      <c r="A1148" s="46">
        <v>381</v>
      </c>
      <c r="B1148" s="47" t="s">
        <v>1672</v>
      </c>
      <c r="C1148" s="47" t="s">
        <v>1685</v>
      </c>
      <c r="D1148" s="47" t="s">
        <v>1411</v>
      </c>
      <c r="E1148" s="47" t="s">
        <v>1412</v>
      </c>
      <c r="F1148" s="48" t="s">
        <v>1413</v>
      </c>
      <c r="G1148" s="48" t="s">
        <v>1016</v>
      </c>
      <c r="H1148" s="49">
        <v>79883.990000000005</v>
      </c>
      <c r="I1148" s="49">
        <v>0</v>
      </c>
      <c r="J1148" s="49">
        <v>0</v>
      </c>
      <c r="K1148" s="49">
        <v>79883.990000000005</v>
      </c>
    </row>
    <row r="1149" spans="1:11" ht="17.25" customHeight="1" x14ac:dyDescent="0.2">
      <c r="A1149" s="23"/>
      <c r="B1149" s="23"/>
      <c r="C1149" s="23"/>
      <c r="D1149" s="23"/>
      <c r="E1149" s="23"/>
      <c r="F1149" s="23"/>
      <c r="G1149" s="23"/>
      <c r="H1149" s="23"/>
      <c r="I1149" s="23"/>
      <c r="J1149" s="23"/>
      <c r="K1149" s="23"/>
    </row>
    <row r="1150" spans="1:11" ht="17.25" customHeight="1" x14ac:dyDescent="0.2">
      <c r="A1150" s="24"/>
      <c r="B1150" s="24"/>
      <c r="C1150" s="24"/>
      <c r="D1150" s="24"/>
      <c r="E1150" s="24"/>
      <c r="F1150" s="24"/>
      <c r="G1150" s="24"/>
      <c r="H1150" s="24"/>
      <c r="I1150" s="24"/>
      <c r="J1150" s="24"/>
      <c r="K1150" s="24"/>
    </row>
    <row r="1151" spans="1:11" ht="17.25" customHeight="1" x14ac:dyDescent="0.2">
      <c r="A1151" s="46">
        <v>382</v>
      </c>
      <c r="B1151" s="47" t="s">
        <v>1672</v>
      </c>
      <c r="C1151" s="47" t="s">
        <v>1686</v>
      </c>
      <c r="D1151" s="47" t="s">
        <v>1411</v>
      </c>
      <c r="E1151" s="47" t="s">
        <v>1412</v>
      </c>
      <c r="F1151" s="48" t="s">
        <v>1413</v>
      </c>
      <c r="G1151" s="48" t="s">
        <v>1016</v>
      </c>
      <c r="H1151" s="49">
        <v>29762.99</v>
      </c>
      <c r="I1151" s="49">
        <v>0</v>
      </c>
      <c r="J1151" s="49">
        <v>6224.27</v>
      </c>
      <c r="K1151" s="49">
        <v>35987.26</v>
      </c>
    </row>
    <row r="1152" spans="1:11" ht="17.25" customHeight="1" x14ac:dyDescent="0.2">
      <c r="A1152" s="23"/>
      <c r="B1152" s="23"/>
      <c r="C1152" s="23"/>
      <c r="D1152" s="23"/>
      <c r="E1152" s="23"/>
      <c r="F1152" s="23"/>
      <c r="G1152" s="23"/>
      <c r="H1152" s="23"/>
      <c r="I1152" s="23"/>
      <c r="J1152" s="23"/>
      <c r="K1152" s="23"/>
    </row>
    <row r="1153" spans="1:11" ht="17.25" customHeight="1" x14ac:dyDescent="0.2">
      <c r="A1153" s="24"/>
      <c r="B1153" s="24"/>
      <c r="C1153" s="24"/>
      <c r="D1153" s="24"/>
      <c r="E1153" s="24"/>
      <c r="F1153" s="24"/>
      <c r="G1153" s="24"/>
      <c r="H1153" s="24"/>
      <c r="I1153" s="24"/>
      <c r="J1153" s="24"/>
      <c r="K1153" s="24"/>
    </row>
    <row r="1154" spans="1:11" ht="17.25" customHeight="1" x14ac:dyDescent="0.2">
      <c r="A1154" s="46">
        <v>383</v>
      </c>
      <c r="B1154" s="47" t="s">
        <v>1672</v>
      </c>
      <c r="C1154" s="47" t="s">
        <v>1687</v>
      </c>
      <c r="D1154" s="47" t="s">
        <v>1411</v>
      </c>
      <c r="E1154" s="47" t="s">
        <v>1412</v>
      </c>
      <c r="F1154" s="48" t="s">
        <v>1413</v>
      </c>
      <c r="G1154" s="48" t="s">
        <v>1016</v>
      </c>
      <c r="H1154" s="49">
        <v>156773.19</v>
      </c>
      <c r="I1154" s="49">
        <v>0</v>
      </c>
      <c r="J1154" s="49">
        <v>58557.9</v>
      </c>
      <c r="K1154" s="49">
        <v>215331.09</v>
      </c>
    </row>
    <row r="1155" spans="1:11" ht="17.25" customHeight="1" x14ac:dyDescent="0.2">
      <c r="A1155" s="23"/>
      <c r="B1155" s="23"/>
      <c r="C1155" s="23"/>
      <c r="D1155" s="23"/>
      <c r="E1155" s="23"/>
      <c r="F1155" s="23"/>
      <c r="G1155" s="23"/>
      <c r="H1155" s="23"/>
      <c r="I1155" s="23"/>
      <c r="J1155" s="23"/>
      <c r="K1155" s="23"/>
    </row>
    <row r="1156" spans="1:11" ht="17.25" customHeight="1" x14ac:dyDescent="0.2">
      <c r="A1156" s="24"/>
      <c r="B1156" s="24"/>
      <c r="C1156" s="24"/>
      <c r="D1156" s="24"/>
      <c r="E1156" s="24"/>
      <c r="F1156" s="24"/>
      <c r="G1156" s="24"/>
      <c r="H1156" s="24"/>
      <c r="I1156" s="24"/>
      <c r="J1156" s="24"/>
      <c r="K1156" s="24"/>
    </row>
    <row r="1157" spans="1:11" ht="17.25" customHeight="1" x14ac:dyDescent="0.2">
      <c r="A1157" s="46">
        <v>384</v>
      </c>
      <c r="B1157" s="47" t="s">
        <v>1672</v>
      </c>
      <c r="C1157" s="47" t="s">
        <v>1688</v>
      </c>
      <c r="D1157" s="47" t="s">
        <v>1411</v>
      </c>
      <c r="E1157" s="47" t="s">
        <v>1412</v>
      </c>
      <c r="F1157" s="48" t="s">
        <v>1413</v>
      </c>
      <c r="G1157" s="48" t="s">
        <v>1016</v>
      </c>
      <c r="H1157" s="49">
        <v>625786.31000000006</v>
      </c>
      <c r="I1157" s="49">
        <v>0</v>
      </c>
      <c r="J1157" s="49">
        <v>0</v>
      </c>
      <c r="K1157" s="49">
        <v>625786.31000000006</v>
      </c>
    </row>
    <row r="1158" spans="1:11" ht="17.25" customHeight="1" x14ac:dyDescent="0.2">
      <c r="A1158" s="23"/>
      <c r="B1158" s="23"/>
      <c r="C1158" s="23"/>
      <c r="D1158" s="23"/>
      <c r="E1158" s="23"/>
      <c r="F1158" s="23"/>
      <c r="G1158" s="23"/>
      <c r="H1158" s="23"/>
      <c r="I1158" s="23"/>
      <c r="J1158" s="23"/>
      <c r="K1158" s="23"/>
    </row>
    <row r="1159" spans="1:11" ht="17.25" customHeight="1" x14ac:dyDescent="0.2">
      <c r="A1159" s="24"/>
      <c r="B1159" s="24"/>
      <c r="C1159" s="24"/>
      <c r="D1159" s="24"/>
      <c r="E1159" s="24"/>
      <c r="F1159" s="24"/>
      <c r="G1159" s="24"/>
      <c r="H1159" s="24"/>
      <c r="I1159" s="24"/>
      <c r="J1159" s="24"/>
      <c r="K1159" s="24"/>
    </row>
    <row r="1160" spans="1:11" ht="17.25" customHeight="1" x14ac:dyDescent="0.2">
      <c r="A1160" s="46">
        <v>385</v>
      </c>
      <c r="B1160" s="47" t="s">
        <v>1689</v>
      </c>
      <c r="C1160" s="47" t="s">
        <v>1690</v>
      </c>
      <c r="D1160" s="47" t="s">
        <v>1691</v>
      </c>
      <c r="E1160" s="47" t="s">
        <v>1075</v>
      </c>
      <c r="F1160" s="48" t="s">
        <v>1076</v>
      </c>
      <c r="G1160" s="48" t="s">
        <v>1016</v>
      </c>
      <c r="H1160" s="49">
        <v>225168</v>
      </c>
      <c r="I1160" s="49">
        <v>0</v>
      </c>
      <c r="J1160" s="49">
        <v>0</v>
      </c>
      <c r="K1160" s="49">
        <v>225168</v>
      </c>
    </row>
    <row r="1161" spans="1:11" ht="17.25" customHeight="1" x14ac:dyDescent="0.2">
      <c r="A1161" s="23"/>
      <c r="B1161" s="23"/>
      <c r="C1161" s="23"/>
      <c r="D1161" s="23"/>
      <c r="E1161" s="23"/>
      <c r="F1161" s="23"/>
      <c r="G1161" s="23"/>
      <c r="H1161" s="23"/>
      <c r="I1161" s="23"/>
      <c r="J1161" s="23"/>
      <c r="K1161" s="23"/>
    </row>
    <row r="1162" spans="1:11" ht="17.25" customHeight="1" x14ac:dyDescent="0.2">
      <c r="A1162" s="24"/>
      <c r="B1162" s="24"/>
      <c r="C1162" s="24"/>
      <c r="D1162" s="24"/>
      <c r="E1162" s="24"/>
      <c r="F1162" s="24"/>
      <c r="G1162" s="24"/>
      <c r="H1162" s="24"/>
      <c r="I1162" s="24"/>
      <c r="J1162" s="24"/>
      <c r="K1162" s="24"/>
    </row>
    <row r="1163" spans="1:11" ht="17.25" customHeight="1" x14ac:dyDescent="0.2">
      <c r="A1163" s="46">
        <v>386</v>
      </c>
      <c r="B1163" s="47" t="s">
        <v>1689</v>
      </c>
      <c r="C1163" s="47" t="s">
        <v>1692</v>
      </c>
      <c r="D1163" s="47" t="s">
        <v>1693</v>
      </c>
      <c r="E1163" s="47" t="s">
        <v>1075</v>
      </c>
      <c r="F1163" s="48" t="s">
        <v>1076</v>
      </c>
      <c r="G1163" s="48" t="s">
        <v>1016</v>
      </c>
      <c r="H1163" s="49">
        <v>0</v>
      </c>
      <c r="I1163" s="49">
        <v>0</v>
      </c>
      <c r="J1163" s="49">
        <v>100000</v>
      </c>
      <c r="K1163" s="49">
        <v>100000</v>
      </c>
    </row>
    <row r="1164" spans="1:11" ht="17.25" customHeight="1" x14ac:dyDescent="0.2">
      <c r="A1164" s="23"/>
      <c r="B1164" s="23"/>
      <c r="C1164" s="23"/>
      <c r="D1164" s="23"/>
      <c r="E1164" s="23"/>
      <c r="F1164" s="23"/>
      <c r="G1164" s="23"/>
      <c r="H1164" s="23"/>
      <c r="I1164" s="23"/>
      <c r="J1164" s="23"/>
      <c r="K1164" s="23"/>
    </row>
    <row r="1165" spans="1:11" ht="17.25" customHeight="1" x14ac:dyDescent="0.2">
      <c r="A1165" s="24"/>
      <c r="B1165" s="24"/>
      <c r="C1165" s="24"/>
      <c r="D1165" s="24"/>
      <c r="E1165" s="24"/>
      <c r="F1165" s="24"/>
      <c r="G1165" s="24"/>
      <c r="H1165" s="24"/>
      <c r="I1165" s="24"/>
      <c r="J1165" s="24"/>
      <c r="K1165" s="24"/>
    </row>
    <row r="1166" spans="1:11" ht="17.25" customHeight="1" x14ac:dyDescent="0.2">
      <c r="A1166" s="46">
        <v>387</v>
      </c>
      <c r="B1166" s="47" t="s">
        <v>1689</v>
      </c>
      <c r="C1166" s="47" t="s">
        <v>1694</v>
      </c>
      <c r="D1166" s="47" t="s">
        <v>1691</v>
      </c>
      <c r="E1166" s="47" t="s">
        <v>1075</v>
      </c>
      <c r="F1166" s="48" t="s">
        <v>1076</v>
      </c>
      <c r="G1166" s="48" t="s">
        <v>1016</v>
      </c>
      <c r="H1166" s="49">
        <v>14456.64</v>
      </c>
      <c r="I1166" s="49">
        <v>0</v>
      </c>
      <c r="J1166" s="49">
        <v>0</v>
      </c>
      <c r="K1166" s="49">
        <v>14456.64</v>
      </c>
    </row>
    <row r="1167" spans="1:11" ht="17.25" customHeight="1" x14ac:dyDescent="0.2">
      <c r="A1167" s="23"/>
      <c r="B1167" s="23"/>
      <c r="C1167" s="23"/>
      <c r="D1167" s="23"/>
      <c r="E1167" s="23"/>
      <c r="F1167" s="23"/>
      <c r="G1167" s="23"/>
      <c r="H1167" s="23"/>
      <c r="I1167" s="23"/>
      <c r="J1167" s="23"/>
      <c r="K1167" s="23"/>
    </row>
    <row r="1168" spans="1:11" ht="17.25" customHeight="1" x14ac:dyDescent="0.2">
      <c r="A1168" s="24"/>
      <c r="B1168" s="24"/>
      <c r="C1168" s="24"/>
      <c r="D1168" s="24"/>
      <c r="E1168" s="24"/>
      <c r="F1168" s="24"/>
      <c r="G1168" s="24"/>
      <c r="H1168" s="24"/>
      <c r="I1168" s="24"/>
      <c r="J1168" s="24"/>
      <c r="K1168" s="24"/>
    </row>
    <row r="1169" spans="1:11" ht="17.25" customHeight="1" x14ac:dyDescent="0.2">
      <c r="A1169" s="46">
        <v>388</v>
      </c>
      <c r="B1169" s="47" t="s">
        <v>1689</v>
      </c>
      <c r="C1169" s="47" t="s">
        <v>1695</v>
      </c>
      <c r="D1169" s="47" t="s">
        <v>1691</v>
      </c>
      <c r="E1169" s="47" t="s">
        <v>1075</v>
      </c>
      <c r="F1169" s="48" t="s">
        <v>1076</v>
      </c>
      <c r="G1169" s="48" t="s">
        <v>1016</v>
      </c>
      <c r="H1169" s="49">
        <v>14456.64</v>
      </c>
      <c r="I1169" s="49">
        <v>0</v>
      </c>
      <c r="J1169" s="49">
        <v>0</v>
      </c>
      <c r="K1169" s="49">
        <v>14456.64</v>
      </c>
    </row>
    <row r="1170" spans="1:11" ht="17.25" customHeight="1" x14ac:dyDescent="0.2">
      <c r="A1170" s="23"/>
      <c r="B1170" s="23"/>
      <c r="C1170" s="23"/>
      <c r="D1170" s="23"/>
      <c r="E1170" s="23"/>
      <c r="F1170" s="23"/>
      <c r="G1170" s="23"/>
      <c r="H1170" s="23"/>
      <c r="I1170" s="23"/>
      <c r="J1170" s="23"/>
      <c r="K1170" s="23"/>
    </row>
    <row r="1171" spans="1:11" ht="17.25" customHeight="1" x14ac:dyDescent="0.2">
      <c r="A1171" s="24"/>
      <c r="B1171" s="24"/>
      <c r="C1171" s="24"/>
      <c r="D1171" s="24"/>
      <c r="E1171" s="24"/>
      <c r="F1171" s="24"/>
      <c r="G1171" s="24"/>
      <c r="H1171" s="24"/>
      <c r="I1171" s="24"/>
      <c r="J1171" s="24"/>
      <c r="K1171" s="24"/>
    </row>
    <row r="1172" spans="1:11" ht="17.25" customHeight="1" x14ac:dyDescent="0.2">
      <c r="A1172" s="46">
        <v>389</v>
      </c>
      <c r="B1172" s="47" t="s">
        <v>1689</v>
      </c>
      <c r="C1172" s="47" t="s">
        <v>1696</v>
      </c>
      <c r="D1172" s="47" t="s">
        <v>1691</v>
      </c>
      <c r="E1172" s="47" t="s">
        <v>1075</v>
      </c>
      <c r="F1172" s="48" t="s">
        <v>1076</v>
      </c>
      <c r="G1172" s="48" t="s">
        <v>1016</v>
      </c>
      <c r="H1172" s="49">
        <v>14456.64</v>
      </c>
      <c r="I1172" s="49">
        <v>0</v>
      </c>
      <c r="J1172" s="49">
        <v>0</v>
      </c>
      <c r="K1172" s="49">
        <v>14456.64</v>
      </c>
    </row>
    <row r="1173" spans="1:11" ht="17.25" customHeight="1" x14ac:dyDescent="0.2">
      <c r="A1173" s="23"/>
      <c r="B1173" s="23"/>
      <c r="C1173" s="23"/>
      <c r="D1173" s="23"/>
      <c r="E1173" s="23"/>
      <c r="F1173" s="23"/>
      <c r="G1173" s="23"/>
      <c r="H1173" s="23"/>
      <c r="I1173" s="23"/>
      <c r="J1173" s="23"/>
      <c r="K1173" s="23"/>
    </row>
    <row r="1174" spans="1:11" ht="17.25" customHeight="1" x14ac:dyDescent="0.2">
      <c r="A1174" s="24"/>
      <c r="B1174" s="24"/>
      <c r="C1174" s="24"/>
      <c r="D1174" s="24"/>
      <c r="E1174" s="24"/>
      <c r="F1174" s="24"/>
      <c r="G1174" s="24"/>
      <c r="H1174" s="24"/>
      <c r="I1174" s="24"/>
      <c r="J1174" s="24"/>
      <c r="K1174" s="24"/>
    </row>
    <row r="1175" spans="1:11" ht="17.25" customHeight="1" x14ac:dyDescent="0.2">
      <c r="A1175" s="46">
        <v>390</v>
      </c>
      <c r="B1175" s="47" t="s">
        <v>1689</v>
      </c>
      <c r="C1175" s="47" t="s">
        <v>1697</v>
      </c>
      <c r="D1175" s="47" t="s">
        <v>1691</v>
      </c>
      <c r="E1175" s="47" t="s">
        <v>1075</v>
      </c>
      <c r="F1175" s="48" t="s">
        <v>1076</v>
      </c>
      <c r="G1175" s="48" t="s">
        <v>1016</v>
      </c>
      <c r="H1175" s="49">
        <v>14456.64</v>
      </c>
      <c r="I1175" s="49">
        <v>0</v>
      </c>
      <c r="J1175" s="49">
        <v>0</v>
      </c>
      <c r="K1175" s="49">
        <v>14456.64</v>
      </c>
    </row>
    <row r="1176" spans="1:11" ht="17.25" customHeight="1" x14ac:dyDescent="0.2">
      <c r="A1176" s="23"/>
      <c r="B1176" s="23"/>
      <c r="C1176" s="23"/>
      <c r="D1176" s="23"/>
      <c r="E1176" s="23"/>
      <c r="F1176" s="23"/>
      <c r="G1176" s="23"/>
      <c r="H1176" s="23"/>
      <c r="I1176" s="23"/>
      <c r="J1176" s="23"/>
      <c r="K1176" s="23"/>
    </row>
    <row r="1177" spans="1:11" ht="17.25" customHeight="1" x14ac:dyDescent="0.2">
      <c r="A1177" s="24"/>
      <c r="B1177" s="24"/>
      <c r="C1177" s="24"/>
      <c r="D1177" s="24"/>
      <c r="E1177" s="24"/>
      <c r="F1177" s="24"/>
      <c r="G1177" s="24"/>
      <c r="H1177" s="24"/>
      <c r="I1177" s="24"/>
      <c r="J1177" s="24"/>
      <c r="K1177" s="24"/>
    </row>
    <row r="1178" spans="1:11" ht="17.25" customHeight="1" x14ac:dyDescent="0.2">
      <c r="A1178" s="46">
        <v>391</v>
      </c>
      <c r="B1178" s="47" t="s">
        <v>1689</v>
      </c>
      <c r="C1178" s="47" t="s">
        <v>1698</v>
      </c>
      <c r="D1178" s="47" t="s">
        <v>1691</v>
      </c>
      <c r="E1178" s="47" t="s">
        <v>1075</v>
      </c>
      <c r="F1178" s="48" t="s">
        <v>1076</v>
      </c>
      <c r="G1178" s="48" t="s">
        <v>1016</v>
      </c>
      <c r="H1178" s="49">
        <v>14456.64</v>
      </c>
      <c r="I1178" s="49">
        <v>0</v>
      </c>
      <c r="J1178" s="49">
        <v>0</v>
      </c>
      <c r="K1178" s="49">
        <v>14456.64</v>
      </c>
    </row>
    <row r="1179" spans="1:11" ht="17.25" customHeight="1" x14ac:dyDescent="0.2">
      <c r="A1179" s="23"/>
      <c r="B1179" s="23"/>
      <c r="C1179" s="23"/>
      <c r="D1179" s="23"/>
      <c r="E1179" s="23"/>
      <c r="F1179" s="23"/>
      <c r="G1179" s="23"/>
      <c r="H1179" s="23"/>
      <c r="I1179" s="23"/>
      <c r="J1179" s="23"/>
      <c r="K1179" s="23"/>
    </row>
    <row r="1180" spans="1:11" ht="17.25" customHeight="1" x14ac:dyDescent="0.2">
      <c r="A1180" s="24"/>
      <c r="B1180" s="24"/>
      <c r="C1180" s="24"/>
      <c r="D1180" s="24"/>
      <c r="E1180" s="24"/>
      <c r="F1180" s="24"/>
      <c r="G1180" s="24"/>
      <c r="H1180" s="24"/>
      <c r="I1180" s="24"/>
      <c r="J1180" s="24"/>
      <c r="K1180" s="24"/>
    </row>
    <row r="1181" spans="1:11" ht="17.25" customHeight="1" x14ac:dyDescent="0.2">
      <c r="A1181" s="46">
        <v>392</v>
      </c>
      <c r="B1181" s="47" t="s">
        <v>1689</v>
      </c>
      <c r="C1181" s="47" t="s">
        <v>1699</v>
      </c>
      <c r="D1181" s="47" t="s">
        <v>1691</v>
      </c>
      <c r="E1181" s="47" t="s">
        <v>1075</v>
      </c>
      <c r="F1181" s="48" t="s">
        <v>1076</v>
      </c>
      <c r="G1181" s="48" t="s">
        <v>1016</v>
      </c>
      <c r="H1181" s="49">
        <v>14456.64</v>
      </c>
      <c r="I1181" s="49">
        <v>0</v>
      </c>
      <c r="J1181" s="49">
        <v>0</v>
      </c>
      <c r="K1181" s="49">
        <v>14456.64</v>
      </c>
    </row>
    <row r="1182" spans="1:11" ht="17.25" customHeight="1" x14ac:dyDescent="0.2">
      <c r="A1182" s="23"/>
      <c r="B1182" s="23"/>
      <c r="C1182" s="23"/>
      <c r="D1182" s="23"/>
      <c r="E1182" s="23"/>
      <c r="F1182" s="23"/>
      <c r="G1182" s="23"/>
      <c r="H1182" s="23"/>
      <c r="I1182" s="23"/>
      <c r="J1182" s="23"/>
      <c r="K1182" s="23"/>
    </row>
    <row r="1183" spans="1:11" ht="17.25" customHeight="1" x14ac:dyDescent="0.2">
      <c r="A1183" s="24"/>
      <c r="B1183" s="24"/>
      <c r="C1183" s="24"/>
      <c r="D1183" s="24"/>
      <c r="E1183" s="24"/>
      <c r="F1183" s="24"/>
      <c r="G1183" s="24"/>
      <c r="H1183" s="24"/>
      <c r="I1183" s="24"/>
      <c r="J1183" s="24"/>
      <c r="K1183" s="24"/>
    </row>
    <row r="1184" spans="1:11" ht="17.25" customHeight="1" x14ac:dyDescent="0.2">
      <c r="A1184" s="46">
        <v>393</v>
      </c>
      <c r="B1184" s="47" t="s">
        <v>1689</v>
      </c>
      <c r="C1184" s="47" t="s">
        <v>42</v>
      </c>
      <c r="D1184" s="47" t="s">
        <v>1691</v>
      </c>
      <c r="E1184" s="47" t="s">
        <v>1075</v>
      </c>
      <c r="F1184" s="48" t="s">
        <v>1076</v>
      </c>
      <c r="G1184" s="48" t="s">
        <v>1016</v>
      </c>
      <c r="H1184" s="49">
        <v>0</v>
      </c>
      <c r="I1184" s="49">
        <v>0</v>
      </c>
      <c r="J1184" s="49">
        <v>0</v>
      </c>
      <c r="K1184" s="49">
        <v>0</v>
      </c>
    </row>
    <row r="1185" spans="1:11" ht="17.25" customHeight="1" x14ac:dyDescent="0.2">
      <c r="A1185" s="23"/>
      <c r="B1185" s="23"/>
      <c r="C1185" s="23"/>
      <c r="D1185" s="23"/>
      <c r="E1185" s="23"/>
      <c r="F1185" s="23"/>
      <c r="G1185" s="23"/>
      <c r="H1185" s="23"/>
      <c r="I1185" s="23"/>
      <c r="J1185" s="23"/>
      <c r="K1185" s="23"/>
    </row>
    <row r="1186" spans="1:11" ht="17.25" customHeight="1" x14ac:dyDescent="0.2">
      <c r="A1186" s="24"/>
      <c r="B1186" s="24"/>
      <c r="C1186" s="24"/>
      <c r="D1186" s="24"/>
      <c r="E1186" s="24"/>
      <c r="F1186" s="24"/>
      <c r="G1186" s="24"/>
      <c r="H1186" s="24"/>
      <c r="I1186" s="24"/>
      <c r="J1186" s="24"/>
      <c r="K1186" s="24"/>
    </row>
    <row r="1187" spans="1:11" ht="17.25" customHeight="1" x14ac:dyDescent="0.2">
      <c r="A1187" s="46">
        <v>394</v>
      </c>
      <c r="B1187" s="47" t="s">
        <v>1689</v>
      </c>
      <c r="C1187" s="47" t="s">
        <v>1700</v>
      </c>
      <c r="D1187" s="47" t="s">
        <v>1691</v>
      </c>
      <c r="E1187" s="47" t="s">
        <v>1075</v>
      </c>
      <c r="F1187" s="48" t="s">
        <v>1076</v>
      </c>
      <c r="G1187" s="48" t="s">
        <v>1016</v>
      </c>
      <c r="H1187" s="49">
        <v>289791.52</v>
      </c>
      <c r="I1187" s="49">
        <v>0</v>
      </c>
      <c r="J1187" s="49">
        <v>0</v>
      </c>
      <c r="K1187" s="49">
        <v>289791.52</v>
      </c>
    </row>
    <row r="1188" spans="1:11" ht="17.25" customHeight="1" x14ac:dyDescent="0.2">
      <c r="A1188" s="23"/>
      <c r="B1188" s="23"/>
      <c r="C1188" s="23"/>
      <c r="D1188" s="23"/>
      <c r="E1188" s="23"/>
      <c r="F1188" s="23"/>
      <c r="G1188" s="23"/>
      <c r="H1188" s="23"/>
      <c r="I1188" s="23"/>
      <c r="J1188" s="23"/>
      <c r="K1188" s="23"/>
    </row>
    <row r="1189" spans="1:11" ht="17.25" customHeight="1" x14ac:dyDescent="0.2">
      <c r="A1189" s="24"/>
      <c r="B1189" s="24"/>
      <c r="C1189" s="24"/>
      <c r="D1189" s="24"/>
      <c r="E1189" s="24"/>
      <c r="F1189" s="24"/>
      <c r="G1189" s="24"/>
      <c r="H1189" s="24"/>
      <c r="I1189" s="24"/>
      <c r="J1189" s="24"/>
      <c r="K1189" s="24"/>
    </row>
    <row r="1190" spans="1:11" ht="17.25" customHeight="1" x14ac:dyDescent="0.2">
      <c r="A1190" s="46">
        <v>395</v>
      </c>
      <c r="B1190" s="47" t="s">
        <v>1689</v>
      </c>
      <c r="C1190" s="47" t="s">
        <v>1701</v>
      </c>
      <c r="D1190" s="47" t="s">
        <v>1691</v>
      </c>
      <c r="E1190" s="47" t="s">
        <v>1075</v>
      </c>
      <c r="F1190" s="48" t="s">
        <v>1076</v>
      </c>
      <c r="G1190" s="48" t="s">
        <v>1016</v>
      </c>
      <c r="H1190" s="49">
        <v>120109.5</v>
      </c>
      <c r="I1190" s="49">
        <v>0</v>
      </c>
      <c r="J1190" s="49">
        <v>0</v>
      </c>
      <c r="K1190" s="49">
        <v>120109.5</v>
      </c>
    </row>
    <row r="1191" spans="1:11" ht="17.25" customHeight="1" x14ac:dyDescent="0.2">
      <c r="A1191" s="23"/>
      <c r="B1191" s="23"/>
      <c r="C1191" s="23"/>
      <c r="D1191" s="23"/>
      <c r="E1191" s="23"/>
      <c r="F1191" s="23"/>
      <c r="G1191" s="23"/>
      <c r="H1191" s="23"/>
      <c r="I1191" s="23"/>
      <c r="J1191" s="23"/>
      <c r="K1191" s="23"/>
    </row>
    <row r="1192" spans="1:11" ht="17.25" customHeight="1" x14ac:dyDescent="0.2">
      <c r="A1192" s="24"/>
      <c r="B1192" s="24"/>
      <c r="C1192" s="24"/>
      <c r="D1192" s="24"/>
      <c r="E1192" s="24"/>
      <c r="F1192" s="24"/>
      <c r="G1192" s="24"/>
      <c r="H1192" s="24"/>
      <c r="I1192" s="24"/>
      <c r="J1192" s="24"/>
      <c r="K1192" s="24"/>
    </row>
    <row r="1193" spans="1:11" ht="17.25" customHeight="1" x14ac:dyDescent="0.2">
      <c r="A1193" s="46">
        <v>396</v>
      </c>
      <c r="B1193" s="47" t="s">
        <v>1689</v>
      </c>
      <c r="C1193" s="47" t="s">
        <v>1702</v>
      </c>
      <c r="D1193" s="47" t="s">
        <v>1703</v>
      </c>
      <c r="E1193" s="47" t="s">
        <v>1075</v>
      </c>
      <c r="F1193" s="48" t="s">
        <v>1076</v>
      </c>
      <c r="G1193" s="48" t="s">
        <v>1016</v>
      </c>
      <c r="H1193" s="49">
        <v>234826.4</v>
      </c>
      <c r="I1193" s="49">
        <v>0</v>
      </c>
      <c r="J1193" s="49">
        <v>0</v>
      </c>
      <c r="K1193" s="49">
        <v>234826.4</v>
      </c>
    </row>
    <row r="1194" spans="1:11" ht="17.25" customHeight="1" x14ac:dyDescent="0.2">
      <c r="A1194" s="23"/>
      <c r="B1194" s="23"/>
      <c r="C1194" s="23"/>
      <c r="D1194" s="23"/>
      <c r="E1194" s="23"/>
      <c r="F1194" s="23"/>
      <c r="G1194" s="23"/>
      <c r="H1194" s="23"/>
      <c r="I1194" s="23"/>
      <c r="J1194" s="23"/>
      <c r="K1194" s="23"/>
    </row>
    <row r="1195" spans="1:11" ht="17.25" customHeight="1" x14ac:dyDescent="0.2">
      <c r="A1195" s="24"/>
      <c r="B1195" s="24"/>
      <c r="C1195" s="24"/>
      <c r="D1195" s="24"/>
      <c r="E1195" s="24"/>
      <c r="F1195" s="24"/>
      <c r="G1195" s="24"/>
      <c r="H1195" s="24"/>
      <c r="I1195" s="24"/>
      <c r="J1195" s="24"/>
      <c r="K1195" s="24"/>
    </row>
    <row r="1196" spans="1:11" ht="17.25" customHeight="1" x14ac:dyDescent="0.2">
      <c r="A1196" s="46">
        <v>397</v>
      </c>
      <c r="B1196" s="47" t="s">
        <v>1689</v>
      </c>
      <c r="C1196" s="47" t="s">
        <v>1704</v>
      </c>
      <c r="D1196" s="47" t="s">
        <v>1705</v>
      </c>
      <c r="E1196" s="47" t="s">
        <v>1075</v>
      </c>
      <c r="F1196" s="48" t="s">
        <v>1076</v>
      </c>
      <c r="G1196" s="48" t="s">
        <v>1016</v>
      </c>
      <c r="H1196" s="49">
        <v>262412.32</v>
      </c>
      <c r="I1196" s="49">
        <v>0</v>
      </c>
      <c r="J1196" s="49">
        <v>0</v>
      </c>
      <c r="K1196" s="49">
        <v>262412.32</v>
      </c>
    </row>
    <row r="1197" spans="1:11" ht="17.25" customHeight="1" x14ac:dyDescent="0.2">
      <c r="A1197" s="23"/>
      <c r="B1197" s="23"/>
      <c r="C1197" s="23"/>
      <c r="D1197" s="23"/>
      <c r="E1197" s="23"/>
      <c r="F1197" s="23"/>
      <c r="G1197" s="23"/>
      <c r="H1197" s="23"/>
      <c r="I1197" s="23"/>
      <c r="J1197" s="23"/>
      <c r="K1197" s="23"/>
    </row>
    <row r="1198" spans="1:11" ht="17.25" customHeight="1" x14ac:dyDescent="0.2">
      <c r="A1198" s="24"/>
      <c r="B1198" s="24"/>
      <c r="C1198" s="24"/>
      <c r="D1198" s="24"/>
      <c r="E1198" s="24"/>
      <c r="F1198" s="24"/>
      <c r="G1198" s="24"/>
      <c r="H1198" s="24"/>
      <c r="I1198" s="24"/>
      <c r="J1198" s="24"/>
      <c r="K1198" s="24"/>
    </row>
    <row r="1199" spans="1:11" ht="17.25" customHeight="1" x14ac:dyDescent="0.2">
      <c r="A1199" s="46">
        <v>398</v>
      </c>
      <c r="B1199" s="47" t="s">
        <v>1689</v>
      </c>
      <c r="C1199" s="47" t="s">
        <v>1706</v>
      </c>
      <c r="D1199" s="47" t="s">
        <v>1693</v>
      </c>
      <c r="E1199" s="47" t="s">
        <v>1075</v>
      </c>
      <c r="F1199" s="48" t="s">
        <v>1076</v>
      </c>
      <c r="G1199" s="48" t="s">
        <v>1016</v>
      </c>
      <c r="H1199" s="49">
        <v>128825.2</v>
      </c>
      <c r="I1199" s="49">
        <v>0</v>
      </c>
      <c r="J1199" s="49">
        <v>0</v>
      </c>
      <c r="K1199" s="49">
        <v>128825.2</v>
      </c>
    </row>
    <row r="1200" spans="1:11" ht="17.25" customHeight="1" x14ac:dyDescent="0.2">
      <c r="A1200" s="23"/>
      <c r="B1200" s="23"/>
      <c r="C1200" s="23"/>
      <c r="D1200" s="23"/>
      <c r="E1200" s="23"/>
      <c r="F1200" s="23"/>
      <c r="G1200" s="23"/>
      <c r="H1200" s="23"/>
      <c r="I1200" s="23"/>
      <c r="J1200" s="23"/>
      <c r="K1200" s="23"/>
    </row>
    <row r="1201" spans="1:11" ht="17.25" customHeight="1" x14ac:dyDescent="0.2">
      <c r="A1201" s="24"/>
      <c r="B1201" s="24"/>
      <c r="C1201" s="24"/>
      <c r="D1201" s="24"/>
      <c r="E1201" s="24"/>
      <c r="F1201" s="24"/>
      <c r="G1201" s="24"/>
      <c r="H1201" s="24"/>
      <c r="I1201" s="24"/>
      <c r="J1201" s="24"/>
      <c r="K1201" s="24"/>
    </row>
    <row r="1202" spans="1:11" ht="17.25" customHeight="1" x14ac:dyDescent="0.2">
      <c r="A1202" s="46">
        <v>399</v>
      </c>
      <c r="B1202" s="47" t="s">
        <v>1689</v>
      </c>
      <c r="C1202" s="47" t="s">
        <v>1707</v>
      </c>
      <c r="D1202" s="47" t="s">
        <v>1693</v>
      </c>
      <c r="E1202" s="47" t="s">
        <v>1075</v>
      </c>
      <c r="F1202" s="48" t="s">
        <v>1076</v>
      </c>
      <c r="G1202" s="48" t="s">
        <v>1016</v>
      </c>
      <c r="H1202" s="49">
        <v>13272</v>
      </c>
      <c r="I1202" s="49">
        <v>0</v>
      </c>
      <c r="J1202" s="49">
        <v>0</v>
      </c>
      <c r="K1202" s="49">
        <v>13272</v>
      </c>
    </row>
    <row r="1203" spans="1:11" ht="17.25" customHeight="1" x14ac:dyDescent="0.2">
      <c r="A1203" s="23"/>
      <c r="B1203" s="23"/>
      <c r="C1203" s="23"/>
      <c r="D1203" s="23"/>
      <c r="E1203" s="23"/>
      <c r="F1203" s="23"/>
      <c r="G1203" s="23"/>
      <c r="H1203" s="23"/>
      <c r="I1203" s="23"/>
      <c r="J1203" s="23"/>
      <c r="K1203" s="23"/>
    </row>
    <row r="1204" spans="1:11" ht="17.25" customHeight="1" x14ac:dyDescent="0.2">
      <c r="A1204" s="24"/>
      <c r="B1204" s="24"/>
      <c r="C1204" s="24"/>
      <c r="D1204" s="24"/>
      <c r="E1204" s="24"/>
      <c r="F1204" s="24"/>
      <c r="G1204" s="24"/>
      <c r="H1204" s="24"/>
      <c r="I1204" s="24"/>
      <c r="J1204" s="24"/>
      <c r="K1204" s="24"/>
    </row>
    <row r="1205" spans="1:11" ht="17.25" customHeight="1" x14ac:dyDescent="0.2">
      <c r="A1205" s="46">
        <v>400</v>
      </c>
      <c r="B1205" s="47" t="s">
        <v>1689</v>
      </c>
      <c r="C1205" s="47" t="s">
        <v>1708</v>
      </c>
      <c r="D1205" s="47" t="s">
        <v>1693</v>
      </c>
      <c r="E1205" s="47" t="s">
        <v>1075</v>
      </c>
      <c r="F1205" s="48" t="s">
        <v>1076</v>
      </c>
      <c r="G1205" s="48" t="s">
        <v>1016</v>
      </c>
      <c r="H1205" s="49">
        <v>5308.8</v>
      </c>
      <c r="I1205" s="49">
        <v>0</v>
      </c>
      <c r="J1205" s="49">
        <v>0</v>
      </c>
      <c r="K1205" s="49">
        <v>5308.8</v>
      </c>
    </row>
    <row r="1206" spans="1:11" ht="17.25" customHeight="1" x14ac:dyDescent="0.2">
      <c r="A1206" s="23"/>
      <c r="B1206" s="23"/>
      <c r="C1206" s="23"/>
      <c r="D1206" s="23"/>
      <c r="E1206" s="23"/>
      <c r="F1206" s="23"/>
      <c r="G1206" s="23"/>
      <c r="H1206" s="23"/>
      <c r="I1206" s="23"/>
      <c r="J1206" s="23"/>
      <c r="K1206" s="23"/>
    </row>
    <row r="1207" spans="1:11" ht="17.25" customHeight="1" x14ac:dyDescent="0.2">
      <c r="A1207" s="24"/>
      <c r="B1207" s="24"/>
      <c r="C1207" s="24"/>
      <c r="D1207" s="24"/>
      <c r="E1207" s="24"/>
      <c r="F1207" s="24"/>
      <c r="G1207" s="24"/>
      <c r="H1207" s="24"/>
      <c r="I1207" s="24"/>
      <c r="J1207" s="24"/>
      <c r="K1207" s="24"/>
    </row>
    <row r="1208" spans="1:11" ht="17.25" customHeight="1" x14ac:dyDescent="0.2">
      <c r="A1208" s="46">
        <v>401</v>
      </c>
      <c r="B1208" s="47" t="s">
        <v>1689</v>
      </c>
      <c r="C1208" s="47" t="s">
        <v>1709</v>
      </c>
      <c r="D1208" s="47" t="s">
        <v>1693</v>
      </c>
      <c r="E1208" s="47" t="s">
        <v>1075</v>
      </c>
      <c r="F1208" s="48" t="s">
        <v>1076</v>
      </c>
      <c r="G1208" s="48" t="s">
        <v>1016</v>
      </c>
      <c r="H1208" s="49">
        <v>11940.48</v>
      </c>
      <c r="I1208" s="49">
        <v>0</v>
      </c>
      <c r="J1208" s="49">
        <v>0</v>
      </c>
      <c r="K1208" s="49">
        <v>11940.48</v>
      </c>
    </row>
    <row r="1209" spans="1:11" ht="17.25" customHeight="1" x14ac:dyDescent="0.2">
      <c r="A1209" s="23"/>
      <c r="B1209" s="23"/>
      <c r="C1209" s="23"/>
      <c r="D1209" s="23"/>
      <c r="E1209" s="23"/>
      <c r="F1209" s="23"/>
      <c r="G1209" s="23"/>
      <c r="H1209" s="23"/>
      <c r="I1209" s="23"/>
      <c r="J1209" s="23"/>
      <c r="K1209" s="23"/>
    </row>
    <row r="1210" spans="1:11" ht="17.25" customHeight="1" x14ac:dyDescent="0.2">
      <c r="A1210" s="24"/>
      <c r="B1210" s="24"/>
      <c r="C1210" s="24"/>
      <c r="D1210" s="24"/>
      <c r="E1210" s="24"/>
      <c r="F1210" s="24"/>
      <c r="G1210" s="24"/>
      <c r="H1210" s="24"/>
      <c r="I1210" s="24"/>
      <c r="J1210" s="24"/>
      <c r="K1210" s="24"/>
    </row>
    <row r="1211" spans="1:11" ht="17.25" customHeight="1" x14ac:dyDescent="0.2">
      <c r="A1211" s="46">
        <v>402</v>
      </c>
      <c r="B1211" s="47" t="s">
        <v>1689</v>
      </c>
      <c r="C1211" s="47" t="s">
        <v>1710</v>
      </c>
      <c r="D1211" s="47" t="s">
        <v>1691</v>
      </c>
      <c r="E1211" s="47" t="s">
        <v>1075</v>
      </c>
      <c r="F1211" s="48" t="s">
        <v>1076</v>
      </c>
      <c r="G1211" s="48" t="s">
        <v>1016</v>
      </c>
      <c r="H1211" s="49">
        <v>16485.3</v>
      </c>
      <c r="I1211" s="49">
        <v>0</v>
      </c>
      <c r="J1211" s="49">
        <v>0</v>
      </c>
      <c r="K1211" s="49">
        <v>16485.3</v>
      </c>
    </row>
    <row r="1212" spans="1:11" ht="17.25" customHeight="1" x14ac:dyDescent="0.2">
      <c r="A1212" s="23"/>
      <c r="B1212" s="23"/>
      <c r="C1212" s="23"/>
      <c r="D1212" s="23"/>
      <c r="E1212" s="23"/>
      <c r="F1212" s="23"/>
      <c r="G1212" s="23"/>
      <c r="H1212" s="23"/>
      <c r="I1212" s="23"/>
      <c r="J1212" s="23"/>
      <c r="K1212" s="23"/>
    </row>
    <row r="1213" spans="1:11" ht="17.25" customHeight="1" x14ac:dyDescent="0.2">
      <c r="A1213" s="24"/>
      <c r="B1213" s="24"/>
      <c r="C1213" s="24"/>
      <c r="D1213" s="24"/>
      <c r="E1213" s="24"/>
      <c r="F1213" s="24"/>
      <c r="G1213" s="24"/>
      <c r="H1213" s="24"/>
      <c r="I1213" s="24"/>
      <c r="J1213" s="24"/>
      <c r="K1213" s="24"/>
    </row>
    <row r="1214" spans="1:11" ht="17.25" customHeight="1" x14ac:dyDescent="0.2">
      <c r="A1214" s="46">
        <v>403</v>
      </c>
      <c r="B1214" s="47" t="s">
        <v>1689</v>
      </c>
      <c r="C1214" s="47" t="s">
        <v>1711</v>
      </c>
      <c r="D1214" s="47" t="s">
        <v>1691</v>
      </c>
      <c r="E1214" s="47" t="s">
        <v>1075</v>
      </c>
      <c r="F1214" s="48" t="s">
        <v>1076</v>
      </c>
      <c r="G1214" s="48" t="s">
        <v>1016</v>
      </c>
      <c r="H1214" s="49">
        <v>18597.599999999999</v>
      </c>
      <c r="I1214" s="49">
        <v>0</v>
      </c>
      <c r="J1214" s="49">
        <v>0</v>
      </c>
      <c r="K1214" s="49">
        <v>18597.599999999999</v>
      </c>
    </row>
    <row r="1215" spans="1:11" ht="17.25" customHeight="1" x14ac:dyDescent="0.2">
      <c r="A1215" s="23"/>
      <c r="B1215" s="23"/>
      <c r="C1215" s="23"/>
      <c r="D1215" s="23"/>
      <c r="E1215" s="23"/>
      <c r="F1215" s="23"/>
      <c r="G1215" s="23"/>
      <c r="H1215" s="23"/>
      <c r="I1215" s="23"/>
      <c r="J1215" s="23"/>
      <c r="K1215" s="23"/>
    </row>
    <row r="1216" spans="1:11" ht="17.25" customHeight="1" x14ac:dyDescent="0.2">
      <c r="A1216" s="24"/>
      <c r="B1216" s="24"/>
      <c r="C1216" s="24"/>
      <c r="D1216" s="24"/>
      <c r="E1216" s="24"/>
      <c r="F1216" s="24"/>
      <c r="G1216" s="24"/>
      <c r="H1216" s="24"/>
      <c r="I1216" s="24"/>
      <c r="J1216" s="24"/>
      <c r="K1216" s="24"/>
    </row>
    <row r="1217" spans="1:11" ht="17.25" customHeight="1" x14ac:dyDescent="0.2">
      <c r="A1217" s="46">
        <v>404</v>
      </c>
      <c r="B1217" s="47" t="s">
        <v>1689</v>
      </c>
      <c r="C1217" s="47" t="s">
        <v>1712</v>
      </c>
      <c r="D1217" s="47" t="s">
        <v>1693</v>
      </c>
      <c r="E1217" s="47" t="s">
        <v>1075</v>
      </c>
      <c r="F1217" s="48" t="s">
        <v>1076</v>
      </c>
      <c r="G1217" s="48" t="s">
        <v>1016</v>
      </c>
      <c r="H1217" s="49">
        <v>6873203.4199999999</v>
      </c>
      <c r="I1217" s="49">
        <v>0</v>
      </c>
      <c r="J1217" s="49">
        <v>300000</v>
      </c>
      <c r="K1217" s="49">
        <v>7173203.4199999999</v>
      </c>
    </row>
    <row r="1218" spans="1:11" ht="17.25" customHeight="1" x14ac:dyDescent="0.2">
      <c r="A1218" s="23"/>
      <c r="B1218" s="23"/>
      <c r="C1218" s="23"/>
      <c r="D1218" s="23"/>
      <c r="E1218" s="23"/>
      <c r="F1218" s="23"/>
      <c r="G1218" s="23"/>
      <c r="H1218" s="23"/>
      <c r="I1218" s="23"/>
      <c r="J1218" s="23"/>
      <c r="K1218" s="23"/>
    </row>
    <row r="1219" spans="1:11" ht="17.25" customHeight="1" x14ac:dyDescent="0.2">
      <c r="A1219" s="24"/>
      <c r="B1219" s="24"/>
      <c r="C1219" s="24"/>
      <c r="D1219" s="24"/>
      <c r="E1219" s="24"/>
      <c r="F1219" s="24"/>
      <c r="G1219" s="24"/>
      <c r="H1219" s="24"/>
      <c r="I1219" s="24"/>
      <c r="J1219" s="24"/>
      <c r="K1219" s="24"/>
    </row>
    <row r="1220" spans="1:11" ht="17.25" customHeight="1" x14ac:dyDescent="0.2">
      <c r="A1220" s="46">
        <v>405</v>
      </c>
      <c r="B1220" s="47" t="s">
        <v>1713</v>
      </c>
      <c r="C1220" s="47" t="s">
        <v>1714</v>
      </c>
      <c r="D1220" s="47" t="s">
        <v>1715</v>
      </c>
      <c r="E1220" s="47" t="s">
        <v>1195</v>
      </c>
      <c r="F1220" s="48" t="s">
        <v>1196</v>
      </c>
      <c r="G1220" s="48" t="s">
        <v>1016</v>
      </c>
      <c r="H1220" s="49">
        <v>136786.42000000001</v>
      </c>
      <c r="I1220" s="49">
        <v>0</v>
      </c>
      <c r="J1220" s="49">
        <v>0</v>
      </c>
      <c r="K1220" s="49">
        <v>136786.42000000001</v>
      </c>
    </row>
    <row r="1221" spans="1:11" ht="17.25" customHeight="1" x14ac:dyDescent="0.2">
      <c r="A1221" s="23"/>
      <c r="B1221" s="23"/>
      <c r="C1221" s="23"/>
      <c r="D1221" s="23"/>
      <c r="E1221" s="23"/>
      <c r="F1221" s="23"/>
      <c r="G1221" s="23"/>
      <c r="H1221" s="23"/>
      <c r="I1221" s="23"/>
      <c r="J1221" s="23"/>
      <c r="K1221" s="23"/>
    </row>
    <row r="1222" spans="1:11" ht="17.25" customHeight="1" x14ac:dyDescent="0.2">
      <c r="A1222" s="24"/>
      <c r="B1222" s="24"/>
      <c r="C1222" s="24"/>
      <c r="D1222" s="24"/>
      <c r="E1222" s="24"/>
      <c r="F1222" s="24"/>
      <c r="G1222" s="24"/>
      <c r="H1222" s="24"/>
      <c r="I1222" s="24"/>
      <c r="J1222" s="24"/>
      <c r="K1222" s="24"/>
    </row>
    <row r="1223" spans="1:11" ht="17.25" customHeight="1" x14ac:dyDescent="0.2">
      <c r="A1223" s="46">
        <v>406</v>
      </c>
      <c r="B1223" s="47" t="s">
        <v>1713</v>
      </c>
      <c r="C1223" s="47" t="s">
        <v>1716</v>
      </c>
      <c r="D1223" s="47" t="s">
        <v>1715</v>
      </c>
      <c r="E1223" s="47" t="s">
        <v>1195</v>
      </c>
      <c r="F1223" s="48" t="s">
        <v>1196</v>
      </c>
      <c r="G1223" s="48" t="s">
        <v>1016</v>
      </c>
      <c r="H1223" s="49">
        <v>154796.31</v>
      </c>
      <c r="I1223" s="49">
        <v>0</v>
      </c>
      <c r="J1223" s="49">
        <v>51238.15</v>
      </c>
      <c r="K1223" s="49">
        <v>206034.46</v>
      </c>
    </row>
    <row r="1224" spans="1:11" ht="17.25" customHeight="1" x14ac:dyDescent="0.2">
      <c r="A1224" s="23"/>
      <c r="B1224" s="23"/>
      <c r="C1224" s="23"/>
      <c r="D1224" s="23"/>
      <c r="E1224" s="23"/>
      <c r="F1224" s="23"/>
      <c r="G1224" s="23"/>
      <c r="H1224" s="23"/>
      <c r="I1224" s="23"/>
      <c r="J1224" s="23"/>
      <c r="K1224" s="23"/>
    </row>
    <row r="1225" spans="1:11" ht="17.25" customHeight="1" x14ac:dyDescent="0.2">
      <c r="A1225" s="24"/>
      <c r="B1225" s="24"/>
      <c r="C1225" s="24"/>
      <c r="D1225" s="24"/>
      <c r="E1225" s="24"/>
      <c r="F1225" s="24"/>
      <c r="G1225" s="24"/>
      <c r="H1225" s="24"/>
      <c r="I1225" s="24"/>
      <c r="J1225" s="24"/>
      <c r="K1225" s="24"/>
    </row>
    <row r="1226" spans="1:11" ht="17.25" customHeight="1" x14ac:dyDescent="0.2">
      <c r="A1226" s="46">
        <v>407</v>
      </c>
      <c r="B1226" s="47" t="s">
        <v>1713</v>
      </c>
      <c r="C1226" s="47" t="s">
        <v>1717</v>
      </c>
      <c r="D1226" s="47" t="s">
        <v>1715</v>
      </c>
      <c r="E1226" s="47" t="s">
        <v>1195</v>
      </c>
      <c r="F1226" s="48" t="s">
        <v>1196</v>
      </c>
      <c r="G1226" s="48" t="s">
        <v>1016</v>
      </c>
      <c r="H1226" s="49">
        <v>58578.51</v>
      </c>
      <c r="I1226" s="49">
        <v>0</v>
      </c>
      <c r="J1226" s="49">
        <v>0</v>
      </c>
      <c r="K1226" s="49">
        <v>58578.51</v>
      </c>
    </row>
    <row r="1227" spans="1:11" ht="17.25" customHeight="1" x14ac:dyDescent="0.2">
      <c r="A1227" s="23"/>
      <c r="B1227" s="23"/>
      <c r="C1227" s="23"/>
      <c r="D1227" s="23"/>
      <c r="E1227" s="23"/>
      <c r="F1227" s="23"/>
      <c r="G1227" s="23"/>
      <c r="H1227" s="23"/>
      <c r="I1227" s="23"/>
      <c r="J1227" s="23"/>
      <c r="K1227" s="23"/>
    </row>
    <row r="1228" spans="1:11" ht="17.25" customHeight="1" x14ac:dyDescent="0.2">
      <c r="A1228" s="24"/>
      <c r="B1228" s="24"/>
      <c r="C1228" s="24"/>
      <c r="D1228" s="24"/>
      <c r="E1228" s="24"/>
      <c r="F1228" s="24"/>
      <c r="G1228" s="24"/>
      <c r="H1228" s="24"/>
      <c r="I1228" s="24"/>
      <c r="J1228" s="24"/>
      <c r="K1228" s="24"/>
    </row>
    <row r="1229" spans="1:11" ht="17.25" customHeight="1" x14ac:dyDescent="0.2">
      <c r="A1229" s="46">
        <v>408</v>
      </c>
      <c r="B1229" s="47" t="s">
        <v>1713</v>
      </c>
      <c r="C1229" s="47" t="s">
        <v>1718</v>
      </c>
      <c r="D1229" s="47" t="s">
        <v>1715</v>
      </c>
      <c r="E1229" s="47" t="s">
        <v>1195</v>
      </c>
      <c r="F1229" s="48" t="s">
        <v>1196</v>
      </c>
      <c r="G1229" s="48" t="s">
        <v>1016</v>
      </c>
      <c r="H1229" s="49">
        <v>79747.5</v>
      </c>
      <c r="I1229" s="49">
        <v>0</v>
      </c>
      <c r="J1229" s="49">
        <v>10000</v>
      </c>
      <c r="K1229" s="49">
        <v>89747.5</v>
      </c>
    </row>
    <row r="1230" spans="1:11" ht="17.25" customHeight="1" x14ac:dyDescent="0.2">
      <c r="A1230" s="23"/>
      <c r="B1230" s="23"/>
      <c r="C1230" s="23"/>
      <c r="D1230" s="23"/>
      <c r="E1230" s="23"/>
      <c r="F1230" s="23"/>
      <c r="G1230" s="23"/>
      <c r="H1230" s="23"/>
      <c r="I1230" s="23"/>
      <c r="J1230" s="23"/>
      <c r="K1230" s="23"/>
    </row>
    <row r="1231" spans="1:11" ht="17.25" customHeight="1" x14ac:dyDescent="0.2">
      <c r="A1231" s="24"/>
      <c r="B1231" s="24"/>
      <c r="C1231" s="24"/>
      <c r="D1231" s="24"/>
      <c r="E1231" s="24"/>
      <c r="F1231" s="24"/>
      <c r="G1231" s="24"/>
      <c r="H1231" s="24"/>
      <c r="I1231" s="24"/>
      <c r="J1231" s="24"/>
      <c r="K1231" s="24"/>
    </row>
    <row r="1232" spans="1:11" ht="17.25" customHeight="1" x14ac:dyDescent="0.2">
      <c r="A1232" s="46">
        <v>409</v>
      </c>
      <c r="B1232" s="47" t="s">
        <v>1713</v>
      </c>
      <c r="C1232" s="47" t="s">
        <v>755</v>
      </c>
      <c r="D1232" s="47" t="s">
        <v>1715</v>
      </c>
      <c r="E1232" s="47" t="s">
        <v>1195</v>
      </c>
      <c r="F1232" s="48" t="s">
        <v>1196</v>
      </c>
      <c r="G1232" s="48" t="s">
        <v>1016</v>
      </c>
      <c r="H1232" s="49">
        <v>40123.32</v>
      </c>
      <c r="I1232" s="49">
        <v>0</v>
      </c>
      <c r="J1232" s="49">
        <v>0</v>
      </c>
      <c r="K1232" s="49">
        <v>40123.32</v>
      </c>
    </row>
    <row r="1233" spans="1:11" ht="17.25" customHeight="1" x14ac:dyDescent="0.2">
      <c r="A1233" s="23"/>
      <c r="B1233" s="23"/>
      <c r="C1233" s="23"/>
      <c r="D1233" s="23"/>
      <c r="E1233" s="23"/>
      <c r="F1233" s="23"/>
      <c r="G1233" s="23"/>
      <c r="H1233" s="23"/>
      <c r="I1233" s="23"/>
      <c r="J1233" s="23"/>
      <c r="K1233" s="23"/>
    </row>
    <row r="1234" spans="1:11" ht="17.25" customHeight="1" x14ac:dyDescent="0.2">
      <c r="A1234" s="24"/>
      <c r="B1234" s="24"/>
      <c r="C1234" s="24"/>
      <c r="D1234" s="24"/>
      <c r="E1234" s="24"/>
      <c r="F1234" s="24"/>
      <c r="G1234" s="24"/>
      <c r="H1234" s="24"/>
      <c r="I1234" s="24"/>
      <c r="J1234" s="24"/>
      <c r="K1234" s="24"/>
    </row>
    <row r="1235" spans="1:11" ht="17.25" customHeight="1" x14ac:dyDescent="0.2">
      <c r="A1235" s="46">
        <v>410</v>
      </c>
      <c r="B1235" s="47" t="s">
        <v>1713</v>
      </c>
      <c r="C1235" s="47" t="s">
        <v>1719</v>
      </c>
      <c r="D1235" s="47" t="s">
        <v>1715</v>
      </c>
      <c r="E1235" s="47" t="s">
        <v>1195</v>
      </c>
      <c r="F1235" s="48" t="s">
        <v>1196</v>
      </c>
      <c r="G1235" s="48" t="s">
        <v>1016</v>
      </c>
      <c r="H1235" s="49">
        <v>19941.12</v>
      </c>
      <c r="I1235" s="49">
        <v>0</v>
      </c>
      <c r="J1235" s="49">
        <v>5000</v>
      </c>
      <c r="K1235" s="49">
        <v>24941.119999999999</v>
      </c>
    </row>
    <row r="1236" spans="1:11" ht="17.25" customHeight="1" x14ac:dyDescent="0.2">
      <c r="A1236" s="23"/>
      <c r="B1236" s="23"/>
      <c r="C1236" s="23"/>
      <c r="D1236" s="23"/>
      <c r="E1236" s="23"/>
      <c r="F1236" s="23"/>
      <c r="G1236" s="23"/>
      <c r="H1236" s="23"/>
      <c r="I1236" s="23"/>
      <c r="J1236" s="23"/>
      <c r="K1236" s="23"/>
    </row>
    <row r="1237" spans="1:11" ht="17.25" customHeight="1" x14ac:dyDescent="0.2">
      <c r="A1237" s="24"/>
      <c r="B1237" s="24"/>
      <c r="C1237" s="24"/>
      <c r="D1237" s="24"/>
      <c r="E1237" s="24"/>
      <c r="F1237" s="24"/>
      <c r="G1237" s="24"/>
      <c r="H1237" s="24"/>
      <c r="I1237" s="24"/>
      <c r="J1237" s="24"/>
      <c r="K1237" s="24"/>
    </row>
    <row r="1238" spans="1:11" ht="17.25" customHeight="1" x14ac:dyDescent="0.2">
      <c r="A1238" s="46">
        <v>411</v>
      </c>
      <c r="B1238" s="47" t="s">
        <v>1713</v>
      </c>
      <c r="C1238" s="47" t="s">
        <v>852</v>
      </c>
      <c r="D1238" s="47" t="s">
        <v>1715</v>
      </c>
      <c r="E1238" s="47" t="s">
        <v>1195</v>
      </c>
      <c r="F1238" s="48" t="s">
        <v>1196</v>
      </c>
      <c r="G1238" s="48" t="s">
        <v>1016</v>
      </c>
      <c r="H1238" s="49">
        <v>6225.08</v>
      </c>
      <c r="I1238" s="49">
        <v>0</v>
      </c>
      <c r="J1238" s="49">
        <v>4792.68</v>
      </c>
      <c r="K1238" s="49">
        <v>11017.76</v>
      </c>
    </row>
    <row r="1239" spans="1:11" ht="17.25" customHeight="1" x14ac:dyDescent="0.2">
      <c r="A1239" s="23"/>
      <c r="B1239" s="23"/>
      <c r="C1239" s="23"/>
      <c r="D1239" s="23"/>
      <c r="E1239" s="23"/>
      <c r="F1239" s="23"/>
      <c r="G1239" s="23"/>
      <c r="H1239" s="23"/>
      <c r="I1239" s="23"/>
      <c r="J1239" s="23"/>
      <c r="K1239" s="23"/>
    </row>
    <row r="1240" spans="1:11" ht="17.25" customHeight="1" x14ac:dyDescent="0.2">
      <c r="A1240" s="24"/>
      <c r="B1240" s="24"/>
      <c r="C1240" s="24"/>
      <c r="D1240" s="24"/>
      <c r="E1240" s="24"/>
      <c r="F1240" s="24"/>
      <c r="G1240" s="24"/>
      <c r="H1240" s="24"/>
      <c r="I1240" s="24"/>
      <c r="J1240" s="24"/>
      <c r="K1240" s="24"/>
    </row>
    <row r="1241" spans="1:11" ht="17.25" customHeight="1" x14ac:dyDescent="0.2">
      <c r="A1241" s="46">
        <v>412</v>
      </c>
      <c r="B1241" s="47" t="s">
        <v>1713</v>
      </c>
      <c r="C1241" s="47" t="s">
        <v>1720</v>
      </c>
      <c r="D1241" s="47" t="s">
        <v>1715</v>
      </c>
      <c r="E1241" s="47" t="s">
        <v>1195</v>
      </c>
      <c r="F1241" s="48" t="s">
        <v>1196</v>
      </c>
      <c r="G1241" s="48" t="s">
        <v>1016</v>
      </c>
      <c r="H1241" s="49">
        <v>142444.25</v>
      </c>
      <c r="I1241" s="49">
        <v>0</v>
      </c>
      <c r="J1241" s="49">
        <v>58557.89</v>
      </c>
      <c r="K1241" s="49">
        <v>201002.14</v>
      </c>
    </row>
    <row r="1242" spans="1:11" ht="17.25" customHeight="1" x14ac:dyDescent="0.2">
      <c r="A1242" s="23"/>
      <c r="B1242" s="23"/>
      <c r="C1242" s="23"/>
      <c r="D1242" s="23"/>
      <c r="E1242" s="23"/>
      <c r="F1242" s="23"/>
      <c r="G1242" s="23"/>
      <c r="H1242" s="23"/>
      <c r="I1242" s="23"/>
      <c r="J1242" s="23"/>
      <c r="K1242" s="23"/>
    </row>
    <row r="1243" spans="1:11" ht="17.25" customHeight="1" x14ac:dyDescent="0.2">
      <c r="A1243" s="24"/>
      <c r="B1243" s="24"/>
      <c r="C1243" s="24"/>
      <c r="D1243" s="24"/>
      <c r="E1243" s="24"/>
      <c r="F1243" s="24"/>
      <c r="G1243" s="24"/>
      <c r="H1243" s="24"/>
      <c r="I1243" s="24"/>
      <c r="J1243" s="24"/>
      <c r="K1243" s="24"/>
    </row>
    <row r="1244" spans="1:11" ht="17.25" customHeight="1" x14ac:dyDescent="0.2">
      <c r="A1244" s="46">
        <v>413</v>
      </c>
      <c r="B1244" s="47" t="s">
        <v>1713</v>
      </c>
      <c r="C1244" s="47" t="s">
        <v>1721</v>
      </c>
      <c r="D1244" s="47" t="s">
        <v>1715</v>
      </c>
      <c r="E1244" s="47" t="s">
        <v>1195</v>
      </c>
      <c r="F1244" s="48" t="s">
        <v>1196</v>
      </c>
      <c r="G1244" s="48" t="s">
        <v>1016</v>
      </c>
      <c r="H1244" s="49">
        <v>214608.47</v>
      </c>
      <c r="I1244" s="49">
        <v>0</v>
      </c>
      <c r="J1244" s="49">
        <v>12448.54</v>
      </c>
      <c r="K1244" s="49">
        <v>227057.01</v>
      </c>
    </row>
    <row r="1245" spans="1:11" ht="17.25" customHeight="1" x14ac:dyDescent="0.2">
      <c r="A1245" s="23"/>
      <c r="B1245" s="23"/>
      <c r="C1245" s="23"/>
      <c r="D1245" s="23"/>
      <c r="E1245" s="23"/>
      <c r="F1245" s="23"/>
      <c r="G1245" s="23"/>
      <c r="H1245" s="23"/>
      <c r="I1245" s="23"/>
      <c r="J1245" s="23"/>
      <c r="K1245" s="23"/>
    </row>
    <row r="1246" spans="1:11" ht="17.25" customHeight="1" x14ac:dyDescent="0.2">
      <c r="A1246" s="24"/>
      <c r="B1246" s="24"/>
      <c r="C1246" s="24"/>
      <c r="D1246" s="24"/>
      <c r="E1246" s="24"/>
      <c r="F1246" s="24"/>
      <c r="G1246" s="24"/>
      <c r="H1246" s="24"/>
      <c r="I1246" s="24"/>
      <c r="J1246" s="24"/>
      <c r="K1246" s="24"/>
    </row>
    <row r="1247" spans="1:11" ht="17.25" customHeight="1" x14ac:dyDescent="0.2">
      <c r="A1247" s="46">
        <v>414</v>
      </c>
      <c r="B1247" s="47" t="s">
        <v>1713</v>
      </c>
      <c r="C1247" s="47" t="s">
        <v>1722</v>
      </c>
      <c r="D1247" s="47" t="s">
        <v>1715</v>
      </c>
      <c r="E1247" s="47" t="s">
        <v>1195</v>
      </c>
      <c r="F1247" s="48" t="s">
        <v>1196</v>
      </c>
      <c r="G1247" s="48" t="s">
        <v>1016</v>
      </c>
      <c r="H1247" s="49">
        <v>201282.04</v>
      </c>
      <c r="I1247" s="49">
        <v>0</v>
      </c>
      <c r="J1247" s="49">
        <v>12448.54</v>
      </c>
      <c r="K1247" s="49">
        <v>213730.58</v>
      </c>
    </row>
    <row r="1248" spans="1:11" ht="17.25" customHeight="1" x14ac:dyDescent="0.2">
      <c r="A1248" s="23"/>
      <c r="B1248" s="23"/>
      <c r="C1248" s="23"/>
      <c r="D1248" s="23"/>
      <c r="E1248" s="23"/>
      <c r="F1248" s="23"/>
      <c r="G1248" s="23"/>
      <c r="H1248" s="23"/>
      <c r="I1248" s="23"/>
      <c r="J1248" s="23"/>
      <c r="K1248" s="23"/>
    </row>
    <row r="1249" spans="1:11" ht="17.25" customHeight="1" x14ac:dyDescent="0.2">
      <c r="A1249" s="24"/>
      <c r="B1249" s="24"/>
      <c r="C1249" s="24"/>
      <c r="D1249" s="24"/>
      <c r="E1249" s="24"/>
      <c r="F1249" s="24"/>
      <c r="G1249" s="24"/>
      <c r="H1249" s="24"/>
      <c r="I1249" s="24"/>
      <c r="J1249" s="24"/>
      <c r="K1249" s="24"/>
    </row>
    <row r="1250" spans="1:11" ht="17.25" customHeight="1" x14ac:dyDescent="0.2">
      <c r="A1250" s="46">
        <v>415</v>
      </c>
      <c r="B1250" s="47" t="s">
        <v>1713</v>
      </c>
      <c r="C1250" s="47" t="s">
        <v>1723</v>
      </c>
      <c r="D1250" s="47" t="s">
        <v>1715</v>
      </c>
      <c r="E1250" s="47" t="s">
        <v>1195</v>
      </c>
      <c r="F1250" s="48" t="s">
        <v>1196</v>
      </c>
      <c r="G1250" s="48" t="s">
        <v>1016</v>
      </c>
      <c r="H1250" s="49">
        <v>0</v>
      </c>
      <c r="I1250" s="49">
        <v>0</v>
      </c>
      <c r="J1250" s="49">
        <v>0</v>
      </c>
      <c r="K1250" s="49">
        <v>0</v>
      </c>
    </row>
    <row r="1251" spans="1:11" ht="17.25" customHeight="1" x14ac:dyDescent="0.2">
      <c r="A1251" s="23"/>
      <c r="B1251" s="23"/>
      <c r="C1251" s="23"/>
      <c r="D1251" s="23"/>
      <c r="E1251" s="23"/>
      <c r="F1251" s="23"/>
      <c r="G1251" s="23"/>
      <c r="H1251" s="23"/>
      <c r="I1251" s="23"/>
      <c r="J1251" s="23"/>
      <c r="K1251" s="23"/>
    </row>
    <row r="1252" spans="1:11" ht="17.25" customHeight="1" x14ac:dyDescent="0.2">
      <c r="A1252" s="24"/>
      <c r="B1252" s="24"/>
      <c r="C1252" s="24"/>
      <c r="D1252" s="24"/>
      <c r="E1252" s="24"/>
      <c r="F1252" s="24"/>
      <c r="G1252" s="24"/>
      <c r="H1252" s="24"/>
      <c r="I1252" s="24"/>
      <c r="J1252" s="24"/>
      <c r="K1252" s="24"/>
    </row>
    <row r="1253" spans="1:11" ht="17.25" customHeight="1" x14ac:dyDescent="0.2">
      <c r="A1253" s="46">
        <v>416</v>
      </c>
      <c r="B1253" s="47" t="s">
        <v>1713</v>
      </c>
      <c r="C1253" s="47" t="s">
        <v>1724</v>
      </c>
      <c r="D1253" s="47" t="s">
        <v>1715</v>
      </c>
      <c r="E1253" s="47" t="s">
        <v>1195</v>
      </c>
      <c r="F1253" s="48" t="s">
        <v>1196</v>
      </c>
      <c r="G1253" s="48" t="s">
        <v>1016</v>
      </c>
      <c r="H1253" s="49">
        <v>87559.28</v>
      </c>
      <c r="I1253" s="49">
        <v>0</v>
      </c>
      <c r="J1253" s="49">
        <v>0</v>
      </c>
      <c r="K1253" s="49">
        <v>87559.28</v>
      </c>
    </row>
    <row r="1254" spans="1:11" ht="17.25" customHeight="1" x14ac:dyDescent="0.2">
      <c r="A1254" s="23"/>
      <c r="B1254" s="23"/>
      <c r="C1254" s="23"/>
      <c r="D1254" s="23"/>
      <c r="E1254" s="23"/>
      <c r="F1254" s="23"/>
      <c r="G1254" s="23"/>
      <c r="H1254" s="23"/>
      <c r="I1254" s="23"/>
      <c r="J1254" s="23"/>
      <c r="K1254" s="23"/>
    </row>
    <row r="1255" spans="1:11" ht="17.25" customHeight="1" x14ac:dyDescent="0.2">
      <c r="A1255" s="24"/>
      <c r="B1255" s="24"/>
      <c r="C1255" s="24"/>
      <c r="D1255" s="24"/>
      <c r="E1255" s="24"/>
      <c r="F1255" s="24"/>
      <c r="G1255" s="24"/>
      <c r="H1255" s="24"/>
      <c r="I1255" s="24"/>
      <c r="J1255" s="24"/>
      <c r="K1255" s="24"/>
    </row>
    <row r="1256" spans="1:11" ht="17.25" customHeight="1" x14ac:dyDescent="0.2">
      <c r="A1256" s="46">
        <v>417</v>
      </c>
      <c r="B1256" s="47" t="s">
        <v>1713</v>
      </c>
      <c r="C1256" s="47" t="s">
        <v>42</v>
      </c>
      <c r="D1256" s="47" t="s">
        <v>1715</v>
      </c>
      <c r="E1256" s="47" t="s">
        <v>1195</v>
      </c>
      <c r="F1256" s="48" t="s">
        <v>1196</v>
      </c>
      <c r="G1256" s="48" t="s">
        <v>1016</v>
      </c>
      <c r="H1256" s="49">
        <v>0</v>
      </c>
      <c r="I1256" s="49">
        <v>0</v>
      </c>
      <c r="J1256" s="49">
        <v>0</v>
      </c>
      <c r="K1256" s="49">
        <v>0</v>
      </c>
    </row>
    <row r="1257" spans="1:11" ht="17.25" customHeight="1" x14ac:dyDescent="0.2">
      <c r="A1257" s="23"/>
      <c r="B1257" s="23"/>
      <c r="C1257" s="23"/>
      <c r="D1257" s="23"/>
      <c r="E1257" s="23"/>
      <c r="F1257" s="23"/>
      <c r="G1257" s="23"/>
      <c r="H1257" s="23"/>
      <c r="I1257" s="23"/>
      <c r="J1257" s="23"/>
      <c r="K1257" s="23"/>
    </row>
    <row r="1258" spans="1:11" ht="17.25" customHeight="1" x14ac:dyDescent="0.2">
      <c r="A1258" s="24"/>
      <c r="B1258" s="24"/>
      <c r="C1258" s="24"/>
      <c r="D1258" s="24"/>
      <c r="E1258" s="24"/>
      <c r="F1258" s="24"/>
      <c r="G1258" s="24"/>
      <c r="H1258" s="24"/>
      <c r="I1258" s="24"/>
      <c r="J1258" s="24"/>
      <c r="K1258" s="24"/>
    </row>
    <row r="1259" spans="1:11" ht="17.25" customHeight="1" x14ac:dyDescent="0.2">
      <c r="A1259" s="46">
        <v>418</v>
      </c>
      <c r="B1259" s="47" t="s">
        <v>1713</v>
      </c>
      <c r="C1259" s="47" t="s">
        <v>1725</v>
      </c>
      <c r="D1259" s="47" t="s">
        <v>1715</v>
      </c>
      <c r="E1259" s="47" t="s">
        <v>1195</v>
      </c>
      <c r="F1259" s="48" t="s">
        <v>1196</v>
      </c>
      <c r="G1259" s="48" t="s">
        <v>1016</v>
      </c>
      <c r="H1259" s="49">
        <v>111994</v>
      </c>
      <c r="I1259" s="49">
        <v>0</v>
      </c>
      <c r="J1259" s="49">
        <v>0</v>
      </c>
      <c r="K1259" s="49">
        <v>111994</v>
      </c>
    </row>
    <row r="1260" spans="1:11" ht="17.25" customHeight="1" x14ac:dyDescent="0.2">
      <c r="A1260" s="23"/>
      <c r="B1260" s="23"/>
      <c r="C1260" s="23"/>
      <c r="D1260" s="23"/>
      <c r="E1260" s="23"/>
      <c r="F1260" s="23"/>
      <c r="G1260" s="23"/>
      <c r="H1260" s="23"/>
      <c r="I1260" s="23"/>
      <c r="J1260" s="23"/>
      <c r="K1260" s="23"/>
    </row>
    <row r="1261" spans="1:11" ht="17.25" customHeight="1" x14ac:dyDescent="0.2">
      <c r="A1261" s="24"/>
      <c r="B1261" s="24"/>
      <c r="C1261" s="24"/>
      <c r="D1261" s="24"/>
      <c r="E1261" s="24"/>
      <c r="F1261" s="24"/>
      <c r="G1261" s="24"/>
      <c r="H1261" s="24"/>
      <c r="I1261" s="24"/>
      <c r="J1261" s="24"/>
      <c r="K1261" s="24"/>
    </row>
    <row r="1262" spans="1:11" ht="17.25" customHeight="1" x14ac:dyDescent="0.2">
      <c r="A1262" s="46">
        <v>419</v>
      </c>
      <c r="B1262" s="47" t="s">
        <v>1713</v>
      </c>
      <c r="C1262" s="47" t="s">
        <v>1726</v>
      </c>
      <c r="D1262" s="47" t="s">
        <v>1715</v>
      </c>
      <c r="E1262" s="47" t="s">
        <v>1195</v>
      </c>
      <c r="F1262" s="48" t="s">
        <v>1196</v>
      </c>
      <c r="G1262" s="48" t="s">
        <v>1016</v>
      </c>
      <c r="H1262" s="49">
        <v>221626.18</v>
      </c>
      <c r="I1262" s="49">
        <v>0</v>
      </c>
      <c r="J1262" s="49">
        <v>0</v>
      </c>
      <c r="K1262" s="49">
        <v>221626.18</v>
      </c>
    </row>
    <row r="1263" spans="1:11" ht="17.25" customHeight="1" x14ac:dyDescent="0.2">
      <c r="A1263" s="23"/>
      <c r="B1263" s="23"/>
      <c r="C1263" s="23"/>
      <c r="D1263" s="23"/>
      <c r="E1263" s="23"/>
      <c r="F1263" s="23"/>
      <c r="G1263" s="23"/>
      <c r="H1263" s="23"/>
      <c r="I1263" s="23"/>
      <c r="J1263" s="23"/>
      <c r="K1263" s="23"/>
    </row>
    <row r="1264" spans="1:11" ht="17.25" customHeight="1" x14ac:dyDescent="0.2">
      <c r="A1264" s="24"/>
      <c r="B1264" s="24"/>
      <c r="C1264" s="24"/>
      <c r="D1264" s="24"/>
      <c r="E1264" s="24"/>
      <c r="F1264" s="24"/>
      <c r="G1264" s="24"/>
      <c r="H1264" s="24"/>
      <c r="I1264" s="24"/>
      <c r="J1264" s="24"/>
      <c r="K1264" s="24"/>
    </row>
    <row r="1265" spans="1:11" ht="17.25" customHeight="1" x14ac:dyDescent="0.2">
      <c r="A1265" s="46">
        <v>420</v>
      </c>
      <c r="B1265" s="47" t="s">
        <v>1713</v>
      </c>
      <c r="C1265" s="47" t="s">
        <v>1727</v>
      </c>
      <c r="D1265" s="47" t="s">
        <v>1715</v>
      </c>
      <c r="E1265" s="47" t="s">
        <v>1195</v>
      </c>
      <c r="F1265" s="48" t="s">
        <v>1196</v>
      </c>
      <c r="G1265" s="48" t="s">
        <v>1016</v>
      </c>
      <c r="H1265" s="49">
        <v>160798.20000000001</v>
      </c>
      <c r="I1265" s="49">
        <v>0</v>
      </c>
      <c r="J1265" s="49">
        <v>0</v>
      </c>
      <c r="K1265" s="49">
        <v>160798.20000000001</v>
      </c>
    </row>
    <row r="1266" spans="1:11" ht="17.25" customHeight="1" x14ac:dyDescent="0.2">
      <c r="A1266" s="23"/>
      <c r="B1266" s="23"/>
      <c r="C1266" s="23"/>
      <c r="D1266" s="23"/>
      <c r="E1266" s="23"/>
      <c r="F1266" s="23"/>
      <c r="G1266" s="23"/>
      <c r="H1266" s="23"/>
      <c r="I1266" s="23"/>
      <c r="J1266" s="23"/>
      <c r="K1266" s="23"/>
    </row>
    <row r="1267" spans="1:11" ht="17.25" customHeight="1" x14ac:dyDescent="0.2">
      <c r="A1267" s="24"/>
      <c r="B1267" s="24"/>
      <c r="C1267" s="24"/>
      <c r="D1267" s="24"/>
      <c r="E1267" s="24"/>
      <c r="F1267" s="24"/>
      <c r="G1267" s="24"/>
      <c r="H1267" s="24"/>
      <c r="I1267" s="24"/>
      <c r="J1267" s="24"/>
      <c r="K1267" s="24"/>
    </row>
    <row r="1268" spans="1:11" ht="17.25" customHeight="1" x14ac:dyDescent="0.2">
      <c r="A1268" s="46">
        <v>421</v>
      </c>
      <c r="B1268" s="47" t="s">
        <v>1713</v>
      </c>
      <c r="C1268" s="47" t="s">
        <v>1728</v>
      </c>
      <c r="D1268" s="47" t="s">
        <v>1715</v>
      </c>
      <c r="E1268" s="47" t="s">
        <v>1195</v>
      </c>
      <c r="F1268" s="48" t="s">
        <v>1196</v>
      </c>
      <c r="G1268" s="48" t="s">
        <v>1016</v>
      </c>
      <c r="H1268" s="49">
        <v>15699.62</v>
      </c>
      <c r="I1268" s="49">
        <v>0</v>
      </c>
      <c r="J1268" s="49">
        <v>7319.73</v>
      </c>
      <c r="K1268" s="49">
        <v>23019.35</v>
      </c>
    </row>
    <row r="1269" spans="1:11" ht="17.25" customHeight="1" x14ac:dyDescent="0.2">
      <c r="A1269" s="23"/>
      <c r="B1269" s="23"/>
      <c r="C1269" s="23"/>
      <c r="D1269" s="23"/>
      <c r="E1269" s="23"/>
      <c r="F1269" s="23"/>
      <c r="G1269" s="23"/>
      <c r="H1269" s="23"/>
      <c r="I1269" s="23"/>
      <c r="J1269" s="23"/>
      <c r="K1269" s="23"/>
    </row>
    <row r="1270" spans="1:11" ht="17.25" customHeight="1" x14ac:dyDescent="0.2">
      <c r="A1270" s="24"/>
      <c r="B1270" s="24"/>
      <c r="C1270" s="24"/>
      <c r="D1270" s="24"/>
      <c r="E1270" s="24"/>
      <c r="F1270" s="24"/>
      <c r="G1270" s="24"/>
      <c r="H1270" s="24"/>
      <c r="I1270" s="24"/>
      <c r="J1270" s="24"/>
      <c r="K1270" s="24"/>
    </row>
    <row r="1271" spans="1:11" ht="17.25" customHeight="1" x14ac:dyDescent="0.2">
      <c r="A1271" s="46">
        <v>422</v>
      </c>
      <c r="B1271" s="47" t="s">
        <v>1713</v>
      </c>
      <c r="C1271" s="47" t="s">
        <v>1729</v>
      </c>
      <c r="D1271" s="47" t="s">
        <v>1730</v>
      </c>
      <c r="E1271" s="47" t="s">
        <v>1195</v>
      </c>
      <c r="F1271" s="48" t="s">
        <v>1196</v>
      </c>
      <c r="G1271" s="48" t="s">
        <v>1016</v>
      </c>
      <c r="H1271" s="49">
        <v>873531.78</v>
      </c>
      <c r="I1271" s="49">
        <v>0</v>
      </c>
      <c r="J1271" s="49">
        <v>53055.3</v>
      </c>
      <c r="K1271" s="49">
        <v>926587.08</v>
      </c>
    </row>
    <row r="1272" spans="1:11" ht="17.25" customHeight="1" x14ac:dyDescent="0.2">
      <c r="A1272" s="23"/>
      <c r="B1272" s="23"/>
      <c r="C1272" s="23"/>
      <c r="D1272" s="23"/>
      <c r="E1272" s="23"/>
      <c r="F1272" s="23"/>
      <c r="G1272" s="23"/>
      <c r="H1272" s="23"/>
      <c r="I1272" s="23"/>
      <c r="J1272" s="23"/>
      <c r="K1272" s="23"/>
    </row>
    <row r="1273" spans="1:11" ht="17.25" customHeight="1" x14ac:dyDescent="0.2">
      <c r="A1273" s="24"/>
      <c r="B1273" s="24"/>
      <c r="C1273" s="24"/>
      <c r="D1273" s="24"/>
      <c r="E1273" s="24"/>
      <c r="F1273" s="24"/>
      <c r="G1273" s="24"/>
      <c r="H1273" s="24"/>
      <c r="I1273" s="24"/>
      <c r="J1273" s="24"/>
      <c r="K1273" s="24"/>
    </row>
    <row r="1274" spans="1:11" ht="17.25" customHeight="1" x14ac:dyDescent="0.2">
      <c r="A1274" s="46">
        <v>423</v>
      </c>
      <c r="B1274" s="47" t="s">
        <v>1731</v>
      </c>
      <c r="C1274" s="47" t="s">
        <v>1732</v>
      </c>
      <c r="D1274" s="47" t="s">
        <v>1733</v>
      </c>
      <c r="E1274" s="47" t="s">
        <v>1412</v>
      </c>
      <c r="F1274" s="48" t="s">
        <v>1413</v>
      </c>
      <c r="G1274" s="48" t="s">
        <v>1016</v>
      </c>
      <c r="H1274" s="49">
        <v>0</v>
      </c>
      <c r="I1274" s="49">
        <v>0</v>
      </c>
      <c r="J1274" s="49">
        <v>0</v>
      </c>
      <c r="K1274" s="49">
        <v>0</v>
      </c>
    </row>
    <row r="1275" spans="1:11" ht="17.25" customHeight="1" x14ac:dyDescent="0.2">
      <c r="A1275" s="23"/>
      <c r="B1275" s="23"/>
      <c r="C1275" s="23"/>
      <c r="D1275" s="23"/>
      <c r="E1275" s="23"/>
      <c r="F1275" s="23"/>
      <c r="G1275" s="23"/>
      <c r="H1275" s="23"/>
      <c r="I1275" s="23"/>
      <c r="J1275" s="23"/>
      <c r="K1275" s="23"/>
    </row>
    <row r="1276" spans="1:11" ht="17.25" customHeight="1" x14ac:dyDescent="0.2">
      <c r="A1276" s="24"/>
      <c r="B1276" s="24"/>
      <c r="C1276" s="24"/>
      <c r="D1276" s="24"/>
      <c r="E1276" s="24"/>
      <c r="F1276" s="24"/>
      <c r="G1276" s="24"/>
      <c r="H1276" s="24"/>
      <c r="I1276" s="24"/>
      <c r="J1276" s="24"/>
      <c r="K1276" s="24"/>
    </row>
    <row r="1277" spans="1:11" ht="17.25" customHeight="1" x14ac:dyDescent="0.2">
      <c r="A1277" s="46">
        <v>424</v>
      </c>
      <c r="B1277" s="47" t="s">
        <v>1731</v>
      </c>
      <c r="C1277" s="47" t="s">
        <v>1734</v>
      </c>
      <c r="D1277" s="47" t="s">
        <v>1735</v>
      </c>
      <c r="E1277" s="47" t="s">
        <v>1412</v>
      </c>
      <c r="F1277" s="48" t="s">
        <v>1413</v>
      </c>
      <c r="G1277" s="48" t="s">
        <v>1016</v>
      </c>
      <c r="H1277" s="49">
        <v>0</v>
      </c>
      <c r="I1277" s="49">
        <v>0</v>
      </c>
      <c r="J1277" s="49">
        <v>0</v>
      </c>
      <c r="K1277" s="49">
        <v>0</v>
      </c>
    </row>
    <row r="1278" spans="1:11" ht="17.25" customHeight="1" x14ac:dyDescent="0.2">
      <c r="A1278" s="23"/>
      <c r="B1278" s="23"/>
      <c r="C1278" s="23"/>
      <c r="D1278" s="23"/>
      <c r="E1278" s="23"/>
      <c r="F1278" s="23"/>
      <c r="G1278" s="23"/>
      <c r="H1278" s="23"/>
      <c r="I1278" s="23"/>
      <c r="J1278" s="23"/>
      <c r="K1278" s="23"/>
    </row>
    <row r="1279" spans="1:11" ht="17.25" customHeight="1" x14ac:dyDescent="0.2">
      <c r="A1279" s="24"/>
      <c r="B1279" s="24"/>
      <c r="C1279" s="24"/>
      <c r="D1279" s="24"/>
      <c r="E1279" s="24"/>
      <c r="F1279" s="24"/>
      <c r="G1279" s="24"/>
      <c r="H1279" s="24"/>
      <c r="I1279" s="24"/>
      <c r="J1279" s="24"/>
      <c r="K1279" s="24"/>
    </row>
    <row r="1280" spans="1:11" ht="17.25" customHeight="1" x14ac:dyDescent="0.2">
      <c r="A1280" s="46">
        <v>425</v>
      </c>
      <c r="B1280" s="47" t="s">
        <v>1731</v>
      </c>
      <c r="C1280" s="47" t="s">
        <v>1736</v>
      </c>
      <c r="D1280" s="47" t="s">
        <v>1737</v>
      </c>
      <c r="E1280" s="47" t="s">
        <v>1412</v>
      </c>
      <c r="F1280" s="48" t="s">
        <v>1413</v>
      </c>
      <c r="G1280" s="48" t="s">
        <v>1016</v>
      </c>
      <c r="H1280" s="49">
        <v>873580.42</v>
      </c>
      <c r="I1280" s="49">
        <v>0</v>
      </c>
      <c r="J1280" s="49">
        <v>66797.009999999995</v>
      </c>
      <c r="K1280" s="49">
        <v>940377.43</v>
      </c>
    </row>
    <row r="1281" spans="1:11" ht="17.25" customHeight="1" x14ac:dyDescent="0.2">
      <c r="A1281" s="23"/>
      <c r="B1281" s="23"/>
      <c r="C1281" s="23"/>
      <c r="D1281" s="23"/>
      <c r="E1281" s="23"/>
      <c r="F1281" s="23"/>
      <c r="G1281" s="23"/>
      <c r="H1281" s="23"/>
      <c r="I1281" s="23"/>
      <c r="J1281" s="23"/>
      <c r="K1281" s="23"/>
    </row>
    <row r="1282" spans="1:11" ht="17.25" customHeight="1" x14ac:dyDescent="0.2">
      <c r="A1282" s="24"/>
      <c r="B1282" s="24"/>
      <c r="C1282" s="24"/>
      <c r="D1282" s="24"/>
      <c r="E1282" s="24"/>
      <c r="F1282" s="24"/>
      <c r="G1282" s="24"/>
      <c r="H1282" s="24"/>
      <c r="I1282" s="24"/>
      <c r="J1282" s="24"/>
      <c r="K1282" s="24"/>
    </row>
    <row r="1283" spans="1:11" ht="17.25" customHeight="1" x14ac:dyDescent="0.2">
      <c r="A1283" s="46">
        <v>426</v>
      </c>
      <c r="B1283" s="47" t="s">
        <v>1731</v>
      </c>
      <c r="C1283" s="47" t="s">
        <v>1738</v>
      </c>
      <c r="D1283" s="47" t="s">
        <v>1739</v>
      </c>
      <c r="E1283" s="47" t="s">
        <v>1412</v>
      </c>
      <c r="F1283" s="48" t="s">
        <v>1413</v>
      </c>
      <c r="G1283" s="48" t="s">
        <v>1016</v>
      </c>
      <c r="H1283" s="49">
        <v>119272.63</v>
      </c>
      <c r="I1283" s="49">
        <v>0</v>
      </c>
      <c r="J1283" s="49">
        <v>0</v>
      </c>
      <c r="K1283" s="49">
        <v>119272.63</v>
      </c>
    </row>
    <row r="1284" spans="1:11" ht="17.25" customHeight="1" x14ac:dyDescent="0.2">
      <c r="A1284" s="23"/>
      <c r="B1284" s="23"/>
      <c r="C1284" s="23"/>
      <c r="D1284" s="23"/>
      <c r="E1284" s="23"/>
      <c r="F1284" s="23"/>
      <c r="G1284" s="23"/>
      <c r="H1284" s="23"/>
      <c r="I1284" s="23"/>
      <c r="J1284" s="23"/>
      <c r="K1284" s="23"/>
    </row>
    <row r="1285" spans="1:11" ht="17.25" customHeight="1" x14ac:dyDescent="0.2">
      <c r="A1285" s="24"/>
      <c r="B1285" s="24"/>
      <c r="C1285" s="24"/>
      <c r="D1285" s="24"/>
      <c r="E1285" s="24"/>
      <c r="F1285" s="24"/>
      <c r="G1285" s="24"/>
      <c r="H1285" s="24"/>
      <c r="I1285" s="24"/>
      <c r="J1285" s="24"/>
      <c r="K1285" s="24"/>
    </row>
    <row r="1286" spans="1:11" ht="17.25" customHeight="1" x14ac:dyDescent="0.2">
      <c r="A1286" s="46">
        <v>427</v>
      </c>
      <c r="B1286" s="47" t="s">
        <v>1731</v>
      </c>
      <c r="C1286" s="47" t="s">
        <v>42</v>
      </c>
      <c r="D1286" s="47" t="s">
        <v>1735</v>
      </c>
      <c r="E1286" s="47" t="s">
        <v>1412</v>
      </c>
      <c r="F1286" s="48" t="s">
        <v>1413</v>
      </c>
      <c r="G1286" s="48" t="s">
        <v>1016</v>
      </c>
      <c r="H1286" s="49">
        <v>0</v>
      </c>
      <c r="I1286" s="49">
        <v>0</v>
      </c>
      <c r="J1286" s="49">
        <v>0</v>
      </c>
      <c r="K1286" s="49">
        <v>0</v>
      </c>
    </row>
    <row r="1287" spans="1:11" ht="17.25" customHeight="1" x14ac:dyDescent="0.2">
      <c r="A1287" s="23"/>
      <c r="B1287" s="23"/>
      <c r="C1287" s="23"/>
      <c r="D1287" s="23"/>
      <c r="E1287" s="23"/>
      <c r="F1287" s="23"/>
      <c r="G1287" s="23"/>
      <c r="H1287" s="23"/>
      <c r="I1287" s="23"/>
      <c r="J1287" s="23"/>
      <c r="K1287" s="23"/>
    </row>
    <row r="1288" spans="1:11" ht="17.25" customHeight="1" x14ac:dyDescent="0.2">
      <c r="A1288" s="24"/>
      <c r="B1288" s="24"/>
      <c r="C1288" s="24"/>
      <c r="D1288" s="24"/>
      <c r="E1288" s="24"/>
      <c r="F1288" s="24"/>
      <c r="G1288" s="24"/>
      <c r="H1288" s="24"/>
      <c r="I1288" s="24"/>
      <c r="J1288" s="24"/>
      <c r="K1288" s="24"/>
    </row>
    <row r="1289" spans="1:11" ht="17.25" customHeight="1" x14ac:dyDescent="0.2">
      <c r="A1289" s="46">
        <v>428</v>
      </c>
      <c r="B1289" s="47" t="s">
        <v>1731</v>
      </c>
      <c r="C1289" s="47" t="s">
        <v>1740</v>
      </c>
      <c r="D1289" s="47" t="s">
        <v>1735</v>
      </c>
      <c r="E1289" s="47" t="s">
        <v>1412</v>
      </c>
      <c r="F1289" s="48" t="s">
        <v>1413</v>
      </c>
      <c r="G1289" s="48" t="s">
        <v>1016</v>
      </c>
      <c r="H1289" s="49">
        <v>125221.31</v>
      </c>
      <c r="I1289" s="49">
        <v>0</v>
      </c>
      <c r="J1289" s="49">
        <v>2489.71</v>
      </c>
      <c r="K1289" s="49">
        <v>127711.02</v>
      </c>
    </row>
    <row r="1290" spans="1:11" ht="17.25" customHeight="1" x14ac:dyDescent="0.2">
      <c r="A1290" s="23"/>
      <c r="B1290" s="23"/>
      <c r="C1290" s="23"/>
      <c r="D1290" s="23"/>
      <c r="E1290" s="23"/>
      <c r="F1290" s="23"/>
      <c r="G1290" s="23"/>
      <c r="H1290" s="23"/>
      <c r="I1290" s="23"/>
      <c r="J1290" s="23"/>
      <c r="K1290" s="23"/>
    </row>
    <row r="1291" spans="1:11" ht="17.25" customHeight="1" x14ac:dyDescent="0.2">
      <c r="A1291" s="24"/>
      <c r="B1291" s="24"/>
      <c r="C1291" s="24"/>
      <c r="D1291" s="24"/>
      <c r="E1291" s="24"/>
      <c r="F1291" s="24"/>
      <c r="G1291" s="24"/>
      <c r="H1291" s="24"/>
      <c r="I1291" s="24"/>
      <c r="J1291" s="24"/>
      <c r="K1291" s="24"/>
    </row>
    <row r="1292" spans="1:11" ht="17.25" customHeight="1" x14ac:dyDescent="0.2">
      <c r="A1292" s="46">
        <v>429</v>
      </c>
      <c r="B1292" s="47" t="s">
        <v>1731</v>
      </c>
      <c r="C1292" s="47" t="s">
        <v>1741</v>
      </c>
      <c r="D1292" s="47" t="s">
        <v>1735</v>
      </c>
      <c r="E1292" s="47" t="s">
        <v>1412</v>
      </c>
      <c r="F1292" s="48" t="s">
        <v>1413</v>
      </c>
      <c r="G1292" s="48" t="s">
        <v>1016</v>
      </c>
      <c r="H1292" s="49">
        <v>18013.439999999999</v>
      </c>
      <c r="I1292" s="49">
        <v>0</v>
      </c>
      <c r="J1292" s="49">
        <v>18672.8</v>
      </c>
      <c r="K1292" s="49">
        <v>36686.239999999998</v>
      </c>
    </row>
    <row r="1293" spans="1:11" ht="17.25" customHeight="1" x14ac:dyDescent="0.2">
      <c r="A1293" s="23"/>
      <c r="B1293" s="23"/>
      <c r="C1293" s="23"/>
      <c r="D1293" s="23"/>
      <c r="E1293" s="23"/>
      <c r="F1293" s="23"/>
      <c r="G1293" s="23"/>
      <c r="H1293" s="23"/>
      <c r="I1293" s="23"/>
      <c r="J1293" s="23"/>
      <c r="K1293" s="23"/>
    </row>
    <row r="1294" spans="1:11" ht="17.25" customHeight="1" x14ac:dyDescent="0.2">
      <c r="A1294" s="24"/>
      <c r="B1294" s="24"/>
      <c r="C1294" s="24"/>
      <c r="D1294" s="24"/>
      <c r="E1294" s="24"/>
      <c r="F1294" s="24"/>
      <c r="G1294" s="24"/>
      <c r="H1294" s="24"/>
      <c r="I1294" s="24"/>
      <c r="J1294" s="24"/>
      <c r="K1294" s="24"/>
    </row>
    <row r="1295" spans="1:11" ht="17.25" customHeight="1" x14ac:dyDescent="0.2">
      <c r="A1295" s="46">
        <v>430</v>
      </c>
      <c r="B1295" s="47" t="s">
        <v>1731</v>
      </c>
      <c r="C1295" s="47" t="s">
        <v>1742</v>
      </c>
      <c r="D1295" s="47" t="s">
        <v>1735</v>
      </c>
      <c r="E1295" s="47" t="s">
        <v>1412</v>
      </c>
      <c r="F1295" s="48" t="s">
        <v>1413</v>
      </c>
      <c r="G1295" s="48" t="s">
        <v>1016</v>
      </c>
      <c r="H1295" s="49">
        <v>240920.32000000001</v>
      </c>
      <c r="I1295" s="49">
        <v>0</v>
      </c>
      <c r="J1295" s="49">
        <v>2489.71</v>
      </c>
      <c r="K1295" s="49">
        <v>243410.03</v>
      </c>
    </row>
    <row r="1296" spans="1:11" ht="17.25" customHeight="1" x14ac:dyDescent="0.2">
      <c r="A1296" s="23"/>
      <c r="B1296" s="23"/>
      <c r="C1296" s="23"/>
      <c r="D1296" s="23"/>
      <c r="E1296" s="23"/>
      <c r="F1296" s="23"/>
      <c r="G1296" s="23"/>
      <c r="H1296" s="23"/>
      <c r="I1296" s="23"/>
      <c r="J1296" s="23"/>
      <c r="K1296" s="23"/>
    </row>
    <row r="1297" spans="1:11" ht="17.25" customHeight="1" x14ac:dyDescent="0.2">
      <c r="A1297" s="24"/>
      <c r="B1297" s="24"/>
      <c r="C1297" s="24"/>
      <c r="D1297" s="24"/>
      <c r="E1297" s="24"/>
      <c r="F1297" s="24"/>
      <c r="G1297" s="24"/>
      <c r="H1297" s="24"/>
      <c r="I1297" s="24"/>
      <c r="J1297" s="24"/>
      <c r="K1297" s="24"/>
    </row>
    <row r="1298" spans="1:11" ht="17.25" customHeight="1" x14ac:dyDescent="0.2">
      <c r="A1298" s="46">
        <v>431</v>
      </c>
      <c r="B1298" s="47" t="s">
        <v>1743</v>
      </c>
      <c r="C1298" s="47" t="s">
        <v>1744</v>
      </c>
      <c r="D1298" s="47" t="s">
        <v>1735</v>
      </c>
      <c r="E1298" s="47" t="s">
        <v>1412</v>
      </c>
      <c r="F1298" s="48" t="s">
        <v>1413</v>
      </c>
      <c r="G1298" s="48" t="s">
        <v>1016</v>
      </c>
      <c r="H1298" s="49">
        <v>7364741.6799999997</v>
      </c>
      <c r="I1298" s="49">
        <v>0</v>
      </c>
      <c r="J1298" s="49">
        <v>109796.07</v>
      </c>
      <c r="K1298" s="49">
        <v>7474537.75</v>
      </c>
    </row>
    <row r="1299" spans="1:11" ht="17.25" customHeight="1" x14ac:dyDescent="0.2">
      <c r="A1299" s="23"/>
      <c r="B1299" s="23"/>
      <c r="C1299" s="23"/>
      <c r="D1299" s="23"/>
      <c r="E1299" s="23"/>
      <c r="F1299" s="23"/>
      <c r="G1299" s="23"/>
      <c r="H1299" s="23"/>
      <c r="I1299" s="23"/>
      <c r="J1299" s="23"/>
      <c r="K1299" s="23"/>
    </row>
    <row r="1300" spans="1:11" ht="17.25" customHeight="1" x14ac:dyDescent="0.2">
      <c r="A1300" s="24"/>
      <c r="B1300" s="24"/>
      <c r="C1300" s="24"/>
      <c r="D1300" s="24"/>
      <c r="E1300" s="24"/>
      <c r="F1300" s="24"/>
      <c r="G1300" s="24"/>
      <c r="H1300" s="24"/>
      <c r="I1300" s="24"/>
      <c r="J1300" s="24"/>
      <c r="K1300" s="24"/>
    </row>
    <row r="1301" spans="1:11" ht="17.25" customHeight="1" x14ac:dyDescent="0.2">
      <c r="A1301" s="46">
        <v>432</v>
      </c>
      <c r="B1301" s="47" t="s">
        <v>1743</v>
      </c>
      <c r="C1301" s="47" t="s">
        <v>1745</v>
      </c>
      <c r="D1301" s="47" t="s">
        <v>1735</v>
      </c>
      <c r="E1301" s="47" t="s">
        <v>1412</v>
      </c>
      <c r="F1301" s="48" t="s">
        <v>1413</v>
      </c>
      <c r="G1301" s="48" t="s">
        <v>1016</v>
      </c>
      <c r="H1301" s="49">
        <v>245137.92000000001</v>
      </c>
      <c r="I1301" s="49">
        <v>0</v>
      </c>
      <c r="J1301" s="49">
        <v>0</v>
      </c>
      <c r="K1301" s="49">
        <v>245137.92000000001</v>
      </c>
    </row>
    <row r="1302" spans="1:11" ht="17.25" customHeight="1" x14ac:dyDescent="0.2">
      <c r="A1302" s="23"/>
      <c r="B1302" s="23"/>
      <c r="C1302" s="23"/>
      <c r="D1302" s="23"/>
      <c r="E1302" s="23"/>
      <c r="F1302" s="23"/>
      <c r="G1302" s="23"/>
      <c r="H1302" s="23"/>
      <c r="I1302" s="23"/>
      <c r="J1302" s="23"/>
      <c r="K1302" s="23"/>
    </row>
    <row r="1303" spans="1:11" ht="17.25" customHeight="1" x14ac:dyDescent="0.2">
      <c r="A1303" s="24"/>
      <c r="B1303" s="24"/>
      <c r="C1303" s="24"/>
      <c r="D1303" s="24"/>
      <c r="E1303" s="24"/>
      <c r="F1303" s="24"/>
      <c r="G1303" s="24"/>
      <c r="H1303" s="24"/>
      <c r="I1303" s="24"/>
      <c r="J1303" s="24"/>
      <c r="K1303" s="24"/>
    </row>
    <row r="1304" spans="1:11" ht="17.25" customHeight="1" x14ac:dyDescent="0.2">
      <c r="A1304" s="46">
        <v>433</v>
      </c>
      <c r="B1304" s="47" t="s">
        <v>1743</v>
      </c>
      <c r="C1304" s="47" t="s">
        <v>1746</v>
      </c>
      <c r="D1304" s="47" t="s">
        <v>1735</v>
      </c>
      <c r="E1304" s="47" t="s">
        <v>1412</v>
      </c>
      <c r="F1304" s="48" t="s">
        <v>1413</v>
      </c>
      <c r="G1304" s="48" t="s">
        <v>1016</v>
      </c>
      <c r="H1304" s="49">
        <v>347921.65</v>
      </c>
      <c r="I1304" s="49">
        <v>0</v>
      </c>
      <c r="J1304" s="49">
        <v>0</v>
      </c>
      <c r="K1304" s="49">
        <v>347921.65</v>
      </c>
    </row>
    <row r="1305" spans="1:11" ht="17.25" customHeight="1" x14ac:dyDescent="0.2">
      <c r="A1305" s="23"/>
      <c r="B1305" s="23"/>
      <c r="C1305" s="23"/>
      <c r="D1305" s="23"/>
      <c r="E1305" s="23"/>
      <c r="F1305" s="23"/>
      <c r="G1305" s="23"/>
      <c r="H1305" s="23"/>
      <c r="I1305" s="23"/>
      <c r="J1305" s="23"/>
      <c r="K1305" s="23"/>
    </row>
    <row r="1306" spans="1:11" ht="17.25" customHeight="1" x14ac:dyDescent="0.2">
      <c r="A1306" s="24"/>
      <c r="B1306" s="24"/>
      <c r="C1306" s="24"/>
      <c r="D1306" s="24"/>
      <c r="E1306" s="24"/>
      <c r="F1306" s="24"/>
      <c r="G1306" s="24"/>
      <c r="H1306" s="24"/>
      <c r="I1306" s="24"/>
      <c r="J1306" s="24"/>
      <c r="K1306" s="24"/>
    </row>
    <row r="1307" spans="1:11" ht="17.25" customHeight="1" x14ac:dyDescent="0.2">
      <c r="A1307" s="46">
        <v>434</v>
      </c>
      <c r="B1307" s="47" t="s">
        <v>1743</v>
      </c>
      <c r="C1307" s="47" t="s">
        <v>1747</v>
      </c>
      <c r="D1307" s="47" t="s">
        <v>1735</v>
      </c>
      <c r="E1307" s="47" t="s">
        <v>1412</v>
      </c>
      <c r="F1307" s="48" t="s">
        <v>1413</v>
      </c>
      <c r="G1307" s="48" t="s">
        <v>1016</v>
      </c>
      <c r="H1307" s="49">
        <v>893404.06</v>
      </c>
      <c r="I1307" s="49">
        <v>0</v>
      </c>
      <c r="J1307" s="49">
        <v>0</v>
      </c>
      <c r="K1307" s="49">
        <v>893404.06</v>
      </c>
    </row>
    <row r="1308" spans="1:11" ht="17.25" customHeight="1" x14ac:dyDescent="0.2">
      <c r="A1308" s="23"/>
      <c r="B1308" s="23"/>
      <c r="C1308" s="23"/>
      <c r="D1308" s="23"/>
      <c r="E1308" s="23"/>
      <c r="F1308" s="23"/>
      <c r="G1308" s="23"/>
      <c r="H1308" s="23"/>
      <c r="I1308" s="23"/>
      <c r="J1308" s="23"/>
      <c r="K1308" s="23"/>
    </row>
    <row r="1309" spans="1:11" ht="17.25" customHeight="1" x14ac:dyDescent="0.2">
      <c r="A1309" s="24"/>
      <c r="B1309" s="24"/>
      <c r="C1309" s="24"/>
      <c r="D1309" s="24"/>
      <c r="E1309" s="24"/>
      <c r="F1309" s="24"/>
      <c r="G1309" s="24"/>
      <c r="H1309" s="24"/>
      <c r="I1309" s="24"/>
      <c r="J1309" s="24"/>
      <c r="K1309" s="24"/>
    </row>
    <row r="1310" spans="1:11" ht="17.25" customHeight="1" x14ac:dyDescent="0.2">
      <c r="A1310" s="46">
        <v>435</v>
      </c>
      <c r="B1310" s="47" t="s">
        <v>1743</v>
      </c>
      <c r="C1310" s="47" t="s">
        <v>1748</v>
      </c>
      <c r="D1310" s="47" t="s">
        <v>1735</v>
      </c>
      <c r="E1310" s="47" t="s">
        <v>1412</v>
      </c>
      <c r="F1310" s="48" t="s">
        <v>1413</v>
      </c>
      <c r="G1310" s="48" t="s">
        <v>1016</v>
      </c>
      <c r="H1310" s="49">
        <v>1450163.98</v>
      </c>
      <c r="I1310" s="49">
        <v>0</v>
      </c>
      <c r="J1310" s="49">
        <v>14639.47</v>
      </c>
      <c r="K1310" s="49">
        <v>1464803.45</v>
      </c>
    </row>
    <row r="1311" spans="1:11" ht="17.25" customHeight="1" x14ac:dyDescent="0.2">
      <c r="A1311" s="23"/>
      <c r="B1311" s="23"/>
      <c r="C1311" s="23"/>
      <c r="D1311" s="23"/>
      <c r="E1311" s="23"/>
      <c r="F1311" s="23"/>
      <c r="G1311" s="23"/>
      <c r="H1311" s="23"/>
      <c r="I1311" s="23"/>
      <c r="J1311" s="23"/>
      <c r="K1311" s="23"/>
    </row>
    <row r="1312" spans="1:11" ht="17.25" customHeight="1" x14ac:dyDescent="0.2">
      <c r="A1312" s="24"/>
      <c r="B1312" s="24"/>
      <c r="C1312" s="24"/>
      <c r="D1312" s="24"/>
      <c r="E1312" s="24"/>
      <c r="F1312" s="24"/>
      <c r="G1312" s="24"/>
      <c r="H1312" s="24"/>
      <c r="I1312" s="24"/>
      <c r="J1312" s="24"/>
      <c r="K1312" s="24"/>
    </row>
    <row r="1313" spans="1:11" ht="17.25" customHeight="1" x14ac:dyDescent="0.2">
      <c r="A1313" s="46">
        <v>436</v>
      </c>
      <c r="B1313" s="47" t="s">
        <v>1743</v>
      </c>
      <c r="C1313" s="47" t="s">
        <v>1749</v>
      </c>
      <c r="D1313" s="47" t="s">
        <v>1735</v>
      </c>
      <c r="E1313" s="47" t="s">
        <v>1412</v>
      </c>
      <c r="F1313" s="48" t="s">
        <v>1413</v>
      </c>
      <c r="G1313" s="48" t="s">
        <v>1016</v>
      </c>
      <c r="H1313" s="49">
        <v>122572.21</v>
      </c>
      <c r="I1313" s="49">
        <v>0</v>
      </c>
      <c r="J1313" s="49">
        <v>0</v>
      </c>
      <c r="K1313" s="49">
        <v>122572.21</v>
      </c>
    </row>
    <row r="1314" spans="1:11" ht="17.25" customHeight="1" x14ac:dyDescent="0.2">
      <c r="A1314" s="23"/>
      <c r="B1314" s="23"/>
      <c r="C1314" s="23"/>
      <c r="D1314" s="23"/>
      <c r="E1314" s="23"/>
      <c r="F1314" s="23"/>
      <c r="G1314" s="23"/>
      <c r="H1314" s="23"/>
      <c r="I1314" s="23"/>
      <c r="J1314" s="23"/>
      <c r="K1314" s="23"/>
    </row>
    <row r="1315" spans="1:11" ht="17.25" customHeight="1" x14ac:dyDescent="0.2">
      <c r="A1315" s="24"/>
      <c r="B1315" s="24"/>
      <c r="C1315" s="24"/>
      <c r="D1315" s="24"/>
      <c r="E1315" s="24"/>
      <c r="F1315" s="24"/>
      <c r="G1315" s="24"/>
      <c r="H1315" s="24"/>
      <c r="I1315" s="24"/>
      <c r="J1315" s="24"/>
      <c r="K1315" s="24"/>
    </row>
    <row r="1316" spans="1:11" ht="17.25" customHeight="1" x14ac:dyDescent="0.2">
      <c r="A1316" s="46">
        <v>437</v>
      </c>
      <c r="B1316" s="47" t="s">
        <v>1750</v>
      </c>
      <c r="C1316" s="47" t="s">
        <v>1751</v>
      </c>
      <c r="D1316" s="47" t="s">
        <v>1737</v>
      </c>
      <c r="E1316" s="47" t="s">
        <v>1412</v>
      </c>
      <c r="F1316" s="48" t="s">
        <v>1413</v>
      </c>
      <c r="G1316" s="48" t="s">
        <v>1016</v>
      </c>
      <c r="H1316" s="49">
        <v>0</v>
      </c>
      <c r="I1316" s="49">
        <v>0</v>
      </c>
      <c r="J1316" s="49">
        <v>55204.15</v>
      </c>
      <c r="K1316" s="49">
        <v>55204.15</v>
      </c>
    </row>
    <row r="1317" spans="1:11" ht="17.25" customHeight="1" x14ac:dyDescent="0.2">
      <c r="A1317" s="23"/>
      <c r="B1317" s="23"/>
      <c r="C1317" s="23"/>
      <c r="D1317" s="23"/>
      <c r="E1317" s="23"/>
      <c r="F1317" s="23"/>
      <c r="G1317" s="23"/>
      <c r="H1317" s="23"/>
      <c r="I1317" s="23"/>
      <c r="J1317" s="23"/>
      <c r="K1317" s="23"/>
    </row>
    <row r="1318" spans="1:11" ht="17.25" customHeight="1" x14ac:dyDescent="0.2">
      <c r="A1318" s="24"/>
      <c r="B1318" s="24"/>
      <c r="C1318" s="24"/>
      <c r="D1318" s="24"/>
      <c r="E1318" s="24"/>
      <c r="F1318" s="24"/>
      <c r="G1318" s="24"/>
      <c r="H1318" s="24"/>
      <c r="I1318" s="24"/>
      <c r="J1318" s="24"/>
      <c r="K1318" s="24"/>
    </row>
    <row r="1319" spans="1:11" ht="17.25" customHeight="1" x14ac:dyDescent="0.2">
      <c r="A1319" s="46">
        <v>438</v>
      </c>
      <c r="B1319" s="47" t="s">
        <v>953</v>
      </c>
      <c r="C1319" s="47" t="s">
        <v>1752</v>
      </c>
      <c r="D1319" s="47" t="s">
        <v>1753</v>
      </c>
      <c r="E1319" s="47" t="s">
        <v>1075</v>
      </c>
      <c r="F1319" s="48" t="s">
        <v>1076</v>
      </c>
      <c r="G1319" s="48" t="s">
        <v>1016</v>
      </c>
      <c r="H1319" s="49">
        <v>0</v>
      </c>
      <c r="I1319" s="49">
        <v>0</v>
      </c>
      <c r="J1319" s="49">
        <v>54095.6</v>
      </c>
      <c r="K1319" s="49">
        <v>54095.6</v>
      </c>
    </row>
    <row r="1320" spans="1:11" ht="17.25" customHeight="1" x14ac:dyDescent="0.2">
      <c r="A1320" s="23"/>
      <c r="B1320" s="23"/>
      <c r="C1320" s="23"/>
      <c r="D1320" s="23"/>
      <c r="E1320" s="23"/>
      <c r="F1320" s="23"/>
      <c r="G1320" s="23"/>
      <c r="H1320" s="23"/>
      <c r="I1320" s="23"/>
      <c r="J1320" s="23"/>
      <c r="K1320" s="23"/>
    </row>
    <row r="1321" spans="1:11" ht="17.25" customHeight="1" x14ac:dyDescent="0.2">
      <c r="A1321" s="24"/>
      <c r="B1321" s="24"/>
      <c r="C1321" s="24"/>
      <c r="D1321" s="24"/>
      <c r="E1321" s="24"/>
      <c r="F1321" s="24"/>
      <c r="G1321" s="24"/>
      <c r="H1321" s="24"/>
      <c r="I1321" s="24"/>
      <c r="J1321" s="24"/>
      <c r="K1321" s="24"/>
    </row>
    <row r="1322" spans="1:11" ht="17.25" customHeight="1" x14ac:dyDescent="0.2">
      <c r="A1322" s="46">
        <v>439</v>
      </c>
      <c r="B1322" s="47" t="s">
        <v>953</v>
      </c>
      <c r="C1322" s="47" t="s">
        <v>1754</v>
      </c>
      <c r="D1322" s="47" t="s">
        <v>1755</v>
      </c>
      <c r="E1322" s="47" t="s">
        <v>1195</v>
      </c>
      <c r="F1322" s="48" t="s">
        <v>1196</v>
      </c>
      <c r="G1322" s="48" t="s">
        <v>1016</v>
      </c>
      <c r="H1322" s="49">
        <v>0</v>
      </c>
      <c r="I1322" s="49">
        <v>0</v>
      </c>
      <c r="J1322" s="49">
        <v>22660</v>
      </c>
      <c r="K1322" s="49">
        <v>22660</v>
      </c>
    </row>
    <row r="1323" spans="1:11" ht="17.25" customHeight="1" x14ac:dyDescent="0.2">
      <c r="A1323" s="23"/>
      <c r="B1323" s="23"/>
      <c r="C1323" s="23"/>
      <c r="D1323" s="23"/>
      <c r="E1323" s="23"/>
      <c r="F1323" s="23"/>
      <c r="G1323" s="23"/>
      <c r="H1323" s="23"/>
      <c r="I1323" s="23"/>
      <c r="J1323" s="23"/>
      <c r="K1323" s="23"/>
    </row>
    <row r="1324" spans="1:11" ht="17.25" customHeight="1" x14ac:dyDescent="0.2">
      <c r="A1324" s="24"/>
      <c r="B1324" s="24"/>
      <c r="C1324" s="24"/>
      <c r="D1324" s="24"/>
      <c r="E1324" s="24"/>
      <c r="F1324" s="24"/>
      <c r="G1324" s="24"/>
      <c r="H1324" s="24"/>
      <c r="I1324" s="24"/>
      <c r="J1324" s="24"/>
      <c r="K1324" s="24"/>
    </row>
    <row r="1325" spans="1:11" ht="17.25" customHeight="1" x14ac:dyDescent="0.2">
      <c r="A1325" s="46">
        <v>440</v>
      </c>
      <c r="B1325" s="47" t="s">
        <v>953</v>
      </c>
      <c r="C1325" s="47" t="s">
        <v>1756</v>
      </c>
      <c r="D1325" s="47" t="s">
        <v>1757</v>
      </c>
      <c r="E1325" s="47" t="s">
        <v>1101</v>
      </c>
      <c r="F1325" s="48" t="s">
        <v>1102</v>
      </c>
      <c r="G1325" s="48" t="s">
        <v>1016</v>
      </c>
      <c r="H1325" s="49">
        <v>0</v>
      </c>
      <c r="I1325" s="49">
        <v>0</v>
      </c>
      <c r="J1325" s="49">
        <v>54898.03</v>
      </c>
      <c r="K1325" s="49">
        <v>54898.03</v>
      </c>
    </row>
    <row r="1326" spans="1:11" ht="17.25" customHeight="1" x14ac:dyDescent="0.2">
      <c r="A1326" s="23"/>
      <c r="B1326" s="23"/>
      <c r="C1326" s="23"/>
      <c r="D1326" s="23"/>
      <c r="E1326" s="23"/>
      <c r="F1326" s="23"/>
      <c r="G1326" s="23"/>
      <c r="H1326" s="23"/>
      <c r="I1326" s="23"/>
      <c r="J1326" s="23"/>
      <c r="K1326" s="23"/>
    </row>
    <row r="1327" spans="1:11" ht="17.25" customHeight="1" x14ac:dyDescent="0.2">
      <c r="A1327" s="24"/>
      <c r="B1327" s="24"/>
      <c r="C1327" s="24"/>
      <c r="D1327" s="24"/>
      <c r="E1327" s="24"/>
      <c r="F1327" s="24"/>
      <c r="G1327" s="24"/>
      <c r="H1327" s="24"/>
      <c r="I1327" s="24"/>
      <c r="J1327" s="24"/>
      <c r="K1327" s="24"/>
    </row>
    <row r="1328" spans="1:11" ht="17.25" customHeight="1" x14ac:dyDescent="0.2">
      <c r="A1328" s="46">
        <v>441</v>
      </c>
      <c r="B1328" s="47" t="s">
        <v>953</v>
      </c>
      <c r="C1328" s="47" t="s">
        <v>1758</v>
      </c>
      <c r="D1328" s="47" t="s">
        <v>1759</v>
      </c>
      <c r="E1328" s="47" t="s">
        <v>257</v>
      </c>
      <c r="F1328" s="48" t="s">
        <v>258</v>
      </c>
      <c r="G1328" s="48" t="s">
        <v>1016</v>
      </c>
      <c r="H1328" s="49">
        <v>0</v>
      </c>
      <c r="I1328" s="49">
        <v>0</v>
      </c>
      <c r="J1328" s="49">
        <v>54898.03</v>
      </c>
      <c r="K1328" s="49">
        <v>54898.03</v>
      </c>
    </row>
    <row r="1329" spans="1:11" ht="17.25" customHeight="1" x14ac:dyDescent="0.2">
      <c r="A1329" s="23"/>
      <c r="B1329" s="23"/>
      <c r="C1329" s="23"/>
      <c r="D1329" s="23"/>
      <c r="E1329" s="23"/>
      <c r="F1329" s="23"/>
      <c r="G1329" s="23"/>
      <c r="H1329" s="23"/>
      <c r="I1329" s="23"/>
      <c r="J1329" s="23"/>
      <c r="K1329" s="23"/>
    </row>
    <row r="1330" spans="1:11" ht="17.25" customHeight="1" x14ac:dyDescent="0.2">
      <c r="A1330" s="24"/>
      <c r="B1330" s="24"/>
      <c r="C1330" s="24"/>
      <c r="D1330" s="24"/>
      <c r="E1330" s="24"/>
      <c r="F1330" s="24"/>
      <c r="G1330" s="24"/>
      <c r="H1330" s="24"/>
      <c r="I1330" s="24"/>
      <c r="J1330" s="24"/>
      <c r="K1330" s="24"/>
    </row>
    <row r="1331" spans="1:11" ht="17.25" customHeight="1" x14ac:dyDescent="0.2">
      <c r="A1331" s="46">
        <v>442</v>
      </c>
      <c r="B1331" s="47" t="s">
        <v>1760</v>
      </c>
      <c r="C1331" s="47" t="s">
        <v>971</v>
      </c>
      <c r="D1331" s="47" t="s">
        <v>1761</v>
      </c>
      <c r="E1331" s="47" t="s">
        <v>1101</v>
      </c>
      <c r="F1331" s="48" t="s">
        <v>1102</v>
      </c>
      <c r="G1331" s="48" t="s">
        <v>1016</v>
      </c>
      <c r="H1331" s="49">
        <v>3427059.76</v>
      </c>
      <c r="I1331" s="49">
        <v>0</v>
      </c>
      <c r="J1331" s="49">
        <v>400000</v>
      </c>
      <c r="K1331" s="49">
        <v>3827059.76</v>
      </c>
    </row>
    <row r="1332" spans="1:11" ht="17.25" customHeight="1" x14ac:dyDescent="0.2">
      <c r="A1332" s="23"/>
      <c r="B1332" s="23"/>
      <c r="C1332" s="23"/>
      <c r="D1332" s="23"/>
      <c r="E1332" s="23"/>
      <c r="F1332" s="23"/>
      <c r="G1332" s="23"/>
      <c r="H1332" s="23"/>
      <c r="I1332" s="23"/>
      <c r="J1332" s="23"/>
      <c r="K1332" s="23"/>
    </row>
    <row r="1333" spans="1:11" ht="17.25" customHeight="1" x14ac:dyDescent="0.2">
      <c r="A1333" s="24"/>
      <c r="B1333" s="24"/>
      <c r="C1333" s="24"/>
      <c r="D1333" s="24"/>
      <c r="E1333" s="24"/>
      <c r="F1333" s="24"/>
      <c r="G1333" s="24"/>
      <c r="H1333" s="24"/>
      <c r="I1333" s="24"/>
      <c r="J1333" s="24"/>
      <c r="K1333" s="24"/>
    </row>
    <row r="1334" spans="1:11" ht="17.25" customHeight="1" x14ac:dyDescent="0.2">
      <c r="A1334" s="46">
        <v>443</v>
      </c>
      <c r="B1334" s="47" t="s">
        <v>1760</v>
      </c>
      <c r="C1334" s="47" t="s">
        <v>1762</v>
      </c>
      <c r="D1334" s="47" t="s">
        <v>1761</v>
      </c>
      <c r="E1334" s="47" t="s">
        <v>1101</v>
      </c>
      <c r="F1334" s="48" t="s">
        <v>1102</v>
      </c>
      <c r="G1334" s="48" t="s">
        <v>1016</v>
      </c>
      <c r="H1334" s="49">
        <v>90455.3</v>
      </c>
      <c r="I1334" s="49">
        <v>0</v>
      </c>
      <c r="J1334" s="49">
        <v>130295</v>
      </c>
      <c r="K1334" s="49">
        <v>220750.3</v>
      </c>
    </row>
    <row r="1335" spans="1:11" ht="17.25" customHeight="1" x14ac:dyDescent="0.2">
      <c r="A1335" s="23"/>
      <c r="B1335" s="23"/>
      <c r="C1335" s="23"/>
      <c r="D1335" s="23"/>
      <c r="E1335" s="23"/>
      <c r="F1335" s="23"/>
      <c r="G1335" s="23"/>
      <c r="H1335" s="23"/>
      <c r="I1335" s="23"/>
      <c r="J1335" s="23"/>
      <c r="K1335" s="23"/>
    </row>
    <row r="1336" spans="1:11" ht="17.25" customHeight="1" x14ac:dyDescent="0.2">
      <c r="A1336" s="24"/>
      <c r="B1336" s="24"/>
      <c r="C1336" s="24"/>
      <c r="D1336" s="24"/>
      <c r="E1336" s="24"/>
      <c r="F1336" s="24"/>
      <c r="G1336" s="24"/>
      <c r="H1336" s="24"/>
      <c r="I1336" s="24"/>
      <c r="J1336" s="24"/>
      <c r="K1336" s="24"/>
    </row>
    <row r="1337" spans="1:11" ht="17.25" customHeight="1" x14ac:dyDescent="0.2">
      <c r="A1337" s="46">
        <v>444</v>
      </c>
      <c r="B1337" s="47" t="s">
        <v>1760</v>
      </c>
      <c r="C1337" s="47" t="s">
        <v>1763</v>
      </c>
      <c r="D1337" s="47" t="s">
        <v>1764</v>
      </c>
      <c r="E1337" s="47" t="s">
        <v>1101</v>
      </c>
      <c r="F1337" s="48" t="s">
        <v>1102</v>
      </c>
      <c r="G1337" s="48" t="s">
        <v>1016</v>
      </c>
      <c r="H1337" s="49">
        <v>45764.14</v>
      </c>
      <c r="I1337" s="49">
        <v>0</v>
      </c>
      <c r="J1337" s="49">
        <v>77765</v>
      </c>
      <c r="K1337" s="49">
        <v>123529.14</v>
      </c>
    </row>
    <row r="1338" spans="1:11" ht="17.25" customHeight="1" x14ac:dyDescent="0.2">
      <c r="A1338" s="23"/>
      <c r="B1338" s="23"/>
      <c r="C1338" s="23"/>
      <c r="D1338" s="23"/>
      <c r="E1338" s="23"/>
      <c r="F1338" s="23"/>
      <c r="G1338" s="23"/>
      <c r="H1338" s="23"/>
      <c r="I1338" s="23"/>
      <c r="J1338" s="23"/>
      <c r="K1338" s="23"/>
    </row>
    <row r="1339" spans="1:11" ht="17.25" customHeight="1" x14ac:dyDescent="0.2">
      <c r="A1339" s="24"/>
      <c r="B1339" s="24"/>
      <c r="C1339" s="24"/>
      <c r="D1339" s="24"/>
      <c r="E1339" s="24"/>
      <c r="F1339" s="24"/>
      <c r="G1339" s="24"/>
      <c r="H1339" s="24"/>
      <c r="I1339" s="24"/>
      <c r="J1339" s="24"/>
      <c r="K1339" s="24"/>
    </row>
    <row r="1340" spans="1:11" ht="17.25" customHeight="1" x14ac:dyDescent="0.2">
      <c r="A1340" s="46">
        <v>445</v>
      </c>
      <c r="B1340" s="47" t="s">
        <v>1760</v>
      </c>
      <c r="C1340" s="47" t="s">
        <v>44</v>
      </c>
      <c r="D1340" s="47" t="s">
        <v>1761</v>
      </c>
      <c r="E1340" s="47" t="s">
        <v>1101</v>
      </c>
      <c r="F1340" s="48" t="s">
        <v>1102</v>
      </c>
      <c r="G1340" s="48" t="s">
        <v>1016</v>
      </c>
      <c r="H1340" s="49">
        <v>77553.8</v>
      </c>
      <c r="I1340" s="49">
        <v>0</v>
      </c>
      <c r="J1340" s="49">
        <v>50000</v>
      </c>
      <c r="K1340" s="49">
        <v>127553.8</v>
      </c>
    </row>
    <row r="1341" spans="1:11" ht="17.25" customHeight="1" x14ac:dyDescent="0.2">
      <c r="A1341" s="23"/>
      <c r="B1341" s="23"/>
      <c r="C1341" s="23"/>
      <c r="D1341" s="23"/>
      <c r="E1341" s="23"/>
      <c r="F1341" s="23"/>
      <c r="G1341" s="23"/>
      <c r="H1341" s="23"/>
      <c r="I1341" s="23"/>
      <c r="J1341" s="23"/>
      <c r="K1341" s="23"/>
    </row>
    <row r="1342" spans="1:11" ht="17.25" customHeight="1" x14ac:dyDescent="0.2">
      <c r="A1342" s="24"/>
      <c r="B1342" s="24"/>
      <c r="C1342" s="24"/>
      <c r="D1342" s="24"/>
      <c r="E1342" s="24"/>
      <c r="F1342" s="24"/>
      <c r="G1342" s="24"/>
      <c r="H1342" s="24"/>
      <c r="I1342" s="24"/>
      <c r="J1342" s="24"/>
      <c r="K1342" s="24"/>
    </row>
    <row r="1343" spans="1:11" ht="17.25" customHeight="1" x14ac:dyDescent="0.2">
      <c r="A1343" s="46">
        <v>446</v>
      </c>
      <c r="B1343" s="47" t="s">
        <v>977</v>
      </c>
      <c r="C1343" s="47" t="s">
        <v>1765</v>
      </c>
      <c r="D1343" s="47" t="s">
        <v>1766</v>
      </c>
      <c r="E1343" s="47" t="s">
        <v>1767</v>
      </c>
      <c r="F1343" s="48" t="s">
        <v>1768</v>
      </c>
      <c r="G1343" s="48" t="s">
        <v>1016</v>
      </c>
      <c r="H1343" s="49">
        <v>745498.53</v>
      </c>
      <c r="I1343" s="49">
        <v>0</v>
      </c>
      <c r="J1343" s="49">
        <v>0</v>
      </c>
      <c r="K1343" s="49">
        <v>745498.53</v>
      </c>
    </row>
    <row r="1344" spans="1:11" ht="17.25" customHeight="1" x14ac:dyDescent="0.2">
      <c r="A1344" s="23"/>
      <c r="B1344" s="23"/>
      <c r="C1344" s="23"/>
      <c r="D1344" s="23"/>
      <c r="E1344" s="23"/>
      <c r="F1344" s="23"/>
      <c r="G1344" s="23"/>
      <c r="H1344" s="23"/>
      <c r="I1344" s="23"/>
      <c r="J1344" s="23"/>
      <c r="K1344" s="23"/>
    </row>
    <row r="1345" spans="1:11" ht="17.25" customHeight="1" x14ac:dyDescent="0.2">
      <c r="A1345" s="24"/>
      <c r="B1345" s="24"/>
      <c r="C1345" s="24"/>
      <c r="D1345" s="24"/>
      <c r="E1345" s="24"/>
      <c r="F1345" s="24"/>
      <c r="G1345" s="24"/>
      <c r="H1345" s="24"/>
      <c r="I1345" s="24"/>
      <c r="J1345" s="24"/>
      <c r="K1345" s="24"/>
    </row>
    <row r="1346" spans="1:11" ht="17.25" customHeight="1" x14ac:dyDescent="0.2">
      <c r="A1346" s="46">
        <v>447</v>
      </c>
      <c r="B1346" s="47" t="s">
        <v>977</v>
      </c>
      <c r="C1346" s="47" t="s">
        <v>1769</v>
      </c>
      <c r="D1346" s="47" t="s">
        <v>1770</v>
      </c>
      <c r="E1346" s="47" t="s">
        <v>1771</v>
      </c>
      <c r="F1346" s="48" t="s">
        <v>1772</v>
      </c>
      <c r="G1346" s="48" t="s">
        <v>1016</v>
      </c>
      <c r="H1346" s="49">
        <v>765349.01</v>
      </c>
      <c r="I1346" s="49">
        <v>0</v>
      </c>
      <c r="J1346" s="49">
        <v>0</v>
      </c>
      <c r="K1346" s="49">
        <v>765349.01</v>
      </c>
    </row>
    <row r="1347" spans="1:11" ht="17.25" customHeight="1" x14ac:dyDescent="0.2">
      <c r="A1347" s="23"/>
      <c r="B1347" s="23"/>
      <c r="C1347" s="23"/>
      <c r="D1347" s="23"/>
      <c r="E1347" s="23"/>
      <c r="F1347" s="23"/>
      <c r="G1347" s="23"/>
      <c r="H1347" s="23"/>
      <c r="I1347" s="23"/>
      <c r="J1347" s="23"/>
      <c r="K1347" s="23"/>
    </row>
    <row r="1348" spans="1:11" ht="17.25" customHeight="1" x14ac:dyDescent="0.2">
      <c r="A1348" s="24"/>
      <c r="B1348" s="24"/>
      <c r="C1348" s="24"/>
      <c r="D1348" s="24"/>
      <c r="E1348" s="24"/>
      <c r="F1348" s="24"/>
      <c r="G1348" s="24"/>
      <c r="H1348" s="24"/>
      <c r="I1348" s="24"/>
      <c r="J1348" s="24"/>
      <c r="K1348" s="24"/>
    </row>
    <row r="1349" spans="1:11" ht="17.25" customHeight="1" x14ac:dyDescent="0.2">
      <c r="A1349" s="46">
        <v>448</v>
      </c>
      <c r="B1349" s="47" t="s">
        <v>977</v>
      </c>
      <c r="C1349" s="47" t="s">
        <v>1773</v>
      </c>
      <c r="D1349" s="47" t="s">
        <v>1774</v>
      </c>
      <c r="E1349" s="47" t="s">
        <v>1775</v>
      </c>
      <c r="F1349" s="48" t="s">
        <v>1776</v>
      </c>
      <c r="G1349" s="48" t="s">
        <v>1016</v>
      </c>
      <c r="H1349" s="49">
        <v>651566.17000000004</v>
      </c>
      <c r="I1349" s="49">
        <v>0</v>
      </c>
      <c r="J1349" s="49">
        <v>0</v>
      </c>
      <c r="K1349" s="49">
        <v>651566.17000000004</v>
      </c>
    </row>
    <row r="1350" spans="1:11" ht="17.25" customHeight="1" x14ac:dyDescent="0.2">
      <c r="A1350" s="23"/>
      <c r="B1350" s="23"/>
      <c r="C1350" s="23"/>
      <c r="D1350" s="23"/>
      <c r="E1350" s="23"/>
      <c r="F1350" s="23"/>
      <c r="G1350" s="23"/>
      <c r="H1350" s="23"/>
      <c r="I1350" s="23"/>
      <c r="J1350" s="23"/>
      <c r="K1350" s="23"/>
    </row>
    <row r="1351" spans="1:11" ht="17.25" customHeight="1" x14ac:dyDescent="0.2">
      <c r="A1351" s="24"/>
      <c r="B1351" s="24"/>
      <c r="C1351" s="24"/>
      <c r="D1351" s="24"/>
      <c r="E1351" s="24"/>
      <c r="F1351" s="24"/>
      <c r="G1351" s="24"/>
      <c r="H1351" s="24"/>
      <c r="I1351" s="24"/>
      <c r="J1351" s="24"/>
      <c r="K1351" s="24"/>
    </row>
    <row r="1352" spans="1:11" ht="17.25" customHeight="1" x14ac:dyDescent="0.2">
      <c r="A1352" s="46">
        <v>449</v>
      </c>
      <c r="B1352" s="47" t="s">
        <v>984</v>
      </c>
      <c r="C1352" s="47" t="s">
        <v>1777</v>
      </c>
      <c r="D1352" s="47" t="s">
        <v>1778</v>
      </c>
      <c r="E1352" s="47" t="s">
        <v>1195</v>
      </c>
      <c r="F1352" s="48" t="s">
        <v>1196</v>
      </c>
      <c r="G1352" s="48" t="s">
        <v>1016</v>
      </c>
      <c r="H1352" s="49">
        <v>701461.16</v>
      </c>
      <c r="I1352" s="49">
        <v>0</v>
      </c>
      <c r="J1352" s="49">
        <v>0</v>
      </c>
      <c r="K1352" s="49">
        <v>701461.16</v>
      </c>
    </row>
    <row r="1353" spans="1:11" ht="17.25" customHeight="1" x14ac:dyDescent="0.2">
      <c r="A1353" s="23"/>
      <c r="B1353" s="23"/>
      <c r="C1353" s="23"/>
      <c r="D1353" s="23"/>
      <c r="E1353" s="23"/>
      <c r="F1353" s="23"/>
      <c r="G1353" s="23"/>
      <c r="H1353" s="23"/>
      <c r="I1353" s="23"/>
      <c r="J1353" s="23"/>
      <c r="K1353" s="23"/>
    </row>
    <row r="1354" spans="1:11" ht="17.25" customHeight="1" x14ac:dyDescent="0.2">
      <c r="A1354" s="24"/>
      <c r="B1354" s="24"/>
      <c r="C1354" s="24"/>
      <c r="D1354" s="24"/>
      <c r="E1354" s="24"/>
      <c r="F1354" s="24"/>
      <c r="G1354" s="24"/>
      <c r="H1354" s="24"/>
      <c r="I1354" s="24"/>
      <c r="J1354" s="24"/>
      <c r="K1354" s="24"/>
    </row>
    <row r="1355" spans="1:11" ht="17.25" customHeight="1" x14ac:dyDescent="0.2">
      <c r="A1355" s="46">
        <v>450</v>
      </c>
      <c r="B1355" s="47" t="s">
        <v>1003</v>
      </c>
      <c r="C1355" s="47" t="s">
        <v>1779</v>
      </c>
      <c r="D1355" s="47" t="s">
        <v>1761</v>
      </c>
      <c r="E1355" s="47" t="s">
        <v>1101</v>
      </c>
      <c r="F1355" s="48" t="s">
        <v>1102</v>
      </c>
      <c r="G1355" s="48" t="s">
        <v>1016</v>
      </c>
      <c r="H1355" s="49">
        <v>660427.96</v>
      </c>
      <c r="I1355" s="49">
        <v>0</v>
      </c>
      <c r="J1355" s="49">
        <v>0</v>
      </c>
      <c r="K1355" s="49">
        <v>660427.96</v>
      </c>
    </row>
    <row r="1356" spans="1:11" ht="17.25" customHeight="1" x14ac:dyDescent="0.2">
      <c r="A1356" s="23"/>
      <c r="B1356" s="23"/>
      <c r="C1356" s="23"/>
      <c r="D1356" s="23"/>
      <c r="E1356" s="23"/>
      <c r="F1356" s="23"/>
      <c r="G1356" s="23"/>
      <c r="H1356" s="23"/>
      <c r="I1356" s="23"/>
      <c r="J1356" s="23"/>
      <c r="K1356" s="23"/>
    </row>
    <row r="1357" spans="1:11" ht="17.25" customHeight="1" x14ac:dyDescent="0.2">
      <c r="A1357" s="24"/>
      <c r="B1357" s="24"/>
      <c r="C1357" s="24"/>
      <c r="D1357" s="24"/>
      <c r="E1357" s="24"/>
      <c r="F1357" s="24"/>
      <c r="G1357" s="24"/>
      <c r="H1357" s="24"/>
      <c r="I1357" s="24"/>
      <c r="J1357" s="24"/>
      <c r="K1357" s="24"/>
    </row>
    <row r="1358" spans="1:11" ht="17.25" customHeight="1" x14ac:dyDescent="0.2">
      <c r="A1358" s="46">
        <v>451</v>
      </c>
      <c r="B1358" s="47" t="s">
        <v>1003</v>
      </c>
      <c r="C1358" s="47" t="s">
        <v>1780</v>
      </c>
      <c r="D1358" s="47" t="s">
        <v>1781</v>
      </c>
      <c r="E1358" s="47" t="s">
        <v>1101</v>
      </c>
      <c r="F1358" s="48" t="s">
        <v>1102</v>
      </c>
      <c r="G1358" s="48" t="s">
        <v>1016</v>
      </c>
      <c r="H1358" s="49">
        <v>1030250.74</v>
      </c>
      <c r="I1358" s="49">
        <v>0</v>
      </c>
      <c r="J1358" s="49">
        <v>0</v>
      </c>
      <c r="K1358" s="49">
        <v>1030250.74</v>
      </c>
    </row>
    <row r="1359" spans="1:11" ht="17.25" customHeight="1" x14ac:dyDescent="0.2">
      <c r="A1359" s="23"/>
      <c r="B1359" s="23"/>
      <c r="C1359" s="23"/>
      <c r="D1359" s="23"/>
      <c r="E1359" s="23"/>
      <c r="F1359" s="23"/>
      <c r="G1359" s="23"/>
      <c r="H1359" s="23"/>
      <c r="I1359" s="23"/>
      <c r="J1359" s="23"/>
      <c r="K1359" s="23"/>
    </row>
    <row r="1360" spans="1:11" ht="17.25" customHeight="1" x14ac:dyDescent="0.2">
      <c r="A1360" s="24"/>
      <c r="B1360" s="24"/>
      <c r="C1360" s="24"/>
      <c r="D1360" s="24"/>
      <c r="E1360" s="24"/>
      <c r="F1360" s="24"/>
      <c r="G1360" s="24"/>
      <c r="H1360" s="24"/>
      <c r="I1360" s="24"/>
      <c r="J1360" s="24"/>
      <c r="K1360" s="24"/>
    </row>
    <row r="1361" spans="1:11" ht="17.25" customHeight="1" x14ac:dyDescent="0.2">
      <c r="A1361" s="46">
        <v>452</v>
      </c>
      <c r="B1361" s="47" t="s">
        <v>1003</v>
      </c>
      <c r="C1361" s="47" t="s">
        <v>1782</v>
      </c>
      <c r="D1361" s="47" t="s">
        <v>1783</v>
      </c>
      <c r="E1361" s="47" t="s">
        <v>1784</v>
      </c>
      <c r="F1361" s="48" t="s">
        <v>654</v>
      </c>
      <c r="G1361" s="48" t="s">
        <v>1016</v>
      </c>
      <c r="H1361" s="49">
        <v>720003.67</v>
      </c>
      <c r="I1361" s="49">
        <v>0</v>
      </c>
      <c r="J1361" s="49">
        <v>0</v>
      </c>
      <c r="K1361" s="49">
        <v>720003.67</v>
      </c>
    </row>
    <row r="1362" spans="1:11" ht="17.25" customHeight="1" x14ac:dyDescent="0.2">
      <c r="A1362" s="23"/>
      <c r="B1362" s="23"/>
      <c r="C1362" s="23"/>
      <c r="D1362" s="23"/>
      <c r="E1362" s="23"/>
      <c r="F1362" s="23"/>
      <c r="G1362" s="23"/>
      <c r="H1362" s="23"/>
      <c r="I1362" s="23"/>
      <c r="J1362" s="23"/>
      <c r="K1362" s="23"/>
    </row>
    <row r="1363" spans="1:11" ht="17.25" customHeight="1" x14ac:dyDescent="0.2">
      <c r="A1363" s="24"/>
      <c r="B1363" s="24"/>
      <c r="C1363" s="24"/>
      <c r="D1363" s="24"/>
      <c r="E1363" s="24"/>
      <c r="F1363" s="24"/>
      <c r="G1363" s="24"/>
      <c r="H1363" s="24"/>
      <c r="I1363" s="24"/>
      <c r="J1363" s="24"/>
      <c r="K1363" s="24"/>
    </row>
    <row r="1364" spans="1:11" ht="17.25" customHeight="1" x14ac:dyDescent="0.2">
      <c r="A1364" s="46">
        <v>453</v>
      </c>
      <c r="B1364" s="47" t="s">
        <v>1003</v>
      </c>
      <c r="C1364" s="47" t="s">
        <v>1785</v>
      </c>
      <c r="D1364" s="47" t="s">
        <v>1786</v>
      </c>
      <c r="E1364" s="47" t="s">
        <v>1648</v>
      </c>
      <c r="F1364" s="48" t="s">
        <v>1649</v>
      </c>
      <c r="G1364" s="48" t="s">
        <v>1016</v>
      </c>
      <c r="H1364" s="49">
        <v>797929.47</v>
      </c>
      <c r="I1364" s="49">
        <v>0</v>
      </c>
      <c r="J1364" s="49">
        <v>0</v>
      </c>
      <c r="K1364" s="49">
        <v>797929.47</v>
      </c>
    </row>
    <row r="1365" spans="1:11" ht="17.25" customHeight="1" x14ac:dyDescent="0.2">
      <c r="A1365" s="23"/>
      <c r="B1365" s="23"/>
      <c r="C1365" s="23"/>
      <c r="D1365" s="23"/>
      <c r="E1365" s="23"/>
      <c r="F1365" s="23"/>
      <c r="G1365" s="23"/>
      <c r="H1365" s="23"/>
      <c r="I1365" s="23"/>
      <c r="J1365" s="23"/>
      <c r="K1365" s="23"/>
    </row>
    <row r="1366" spans="1:11" ht="17.25" customHeight="1" x14ac:dyDescent="0.2">
      <c r="A1366" s="24"/>
      <c r="B1366" s="24"/>
      <c r="C1366" s="24"/>
      <c r="D1366" s="24"/>
      <c r="E1366" s="24"/>
      <c r="F1366" s="24"/>
      <c r="G1366" s="24"/>
      <c r="H1366" s="24"/>
      <c r="I1366" s="24"/>
      <c r="J1366" s="24"/>
      <c r="K1366" s="24"/>
    </row>
    <row r="1367" spans="1:11" ht="17.25" customHeight="1" x14ac:dyDescent="0.2">
      <c r="A1367" s="46">
        <v>454</v>
      </c>
      <c r="B1367" s="47" t="s">
        <v>1003</v>
      </c>
      <c r="C1367" s="47" t="s">
        <v>1787</v>
      </c>
      <c r="D1367" s="47" t="s">
        <v>1788</v>
      </c>
      <c r="E1367" s="47" t="s">
        <v>1789</v>
      </c>
      <c r="F1367" s="48" t="s">
        <v>1790</v>
      </c>
      <c r="G1367" s="48" t="s">
        <v>1016</v>
      </c>
      <c r="H1367" s="49">
        <v>471294.5</v>
      </c>
      <c r="I1367" s="49">
        <v>0</v>
      </c>
      <c r="J1367" s="49">
        <v>0</v>
      </c>
      <c r="K1367" s="49">
        <v>471294.5</v>
      </c>
    </row>
    <row r="1368" spans="1:11" ht="17.25" customHeight="1" x14ac:dyDescent="0.2">
      <c r="A1368" s="23"/>
      <c r="B1368" s="23"/>
      <c r="C1368" s="23"/>
      <c r="D1368" s="23"/>
      <c r="E1368" s="23"/>
      <c r="F1368" s="23"/>
      <c r="G1368" s="23"/>
      <c r="H1368" s="23"/>
      <c r="I1368" s="23"/>
      <c r="J1368" s="23"/>
      <c r="K1368" s="23"/>
    </row>
    <row r="1369" spans="1:11" ht="17.25" customHeight="1" x14ac:dyDescent="0.2">
      <c r="A1369" s="24"/>
      <c r="B1369" s="24"/>
      <c r="C1369" s="24"/>
      <c r="D1369" s="24"/>
      <c r="E1369" s="24"/>
      <c r="F1369" s="24"/>
      <c r="G1369" s="24"/>
      <c r="H1369" s="24"/>
      <c r="I1369" s="24"/>
      <c r="J1369" s="24"/>
      <c r="K1369" s="24"/>
    </row>
    <row r="1370" spans="1:11" ht="17.25" customHeight="1" x14ac:dyDescent="0.2">
      <c r="A1370" s="50" t="s">
        <v>1791</v>
      </c>
      <c r="B1370" s="51"/>
      <c r="C1370" s="51"/>
      <c r="D1370" s="51"/>
      <c r="E1370" s="51"/>
      <c r="F1370" s="51"/>
      <c r="G1370" s="52"/>
      <c r="H1370" s="58">
        <v>410436998.94</v>
      </c>
      <c r="I1370" s="58">
        <v>447233.35</v>
      </c>
      <c r="J1370" s="58">
        <v>84107987.510000005</v>
      </c>
      <c r="K1370" s="58">
        <v>494992219.80000001</v>
      </c>
    </row>
    <row r="1371" spans="1:11" ht="17.25" customHeight="1" x14ac:dyDescent="0.2">
      <c r="A1371" s="53"/>
      <c r="B1371" s="32"/>
      <c r="C1371" s="32"/>
      <c r="D1371" s="32"/>
      <c r="E1371" s="32"/>
      <c r="F1371" s="32"/>
      <c r="G1371" s="54"/>
      <c r="H1371" s="59"/>
      <c r="I1371" s="59"/>
      <c r="J1371" s="59"/>
      <c r="K1371" s="59"/>
    </row>
    <row r="1372" spans="1:11" ht="17.25" customHeight="1" x14ac:dyDescent="0.2">
      <c r="A1372" s="55"/>
      <c r="B1372" s="56"/>
      <c r="C1372" s="56"/>
      <c r="D1372" s="56"/>
      <c r="E1372" s="56"/>
      <c r="F1372" s="56"/>
      <c r="G1372" s="57"/>
      <c r="H1372" s="60"/>
      <c r="I1372" s="60"/>
      <c r="J1372" s="60"/>
      <c r="K1372" s="60"/>
    </row>
  </sheetData>
  <mergeCells count="5011">
    <mergeCell ref="A2:K2"/>
    <mergeCell ref="A3:K3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A8:A10"/>
    <mergeCell ref="B8:B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A11:A13"/>
    <mergeCell ref="B11:B13"/>
    <mergeCell ref="C11:C13"/>
    <mergeCell ref="D11:D13"/>
    <mergeCell ref="E11:E13"/>
    <mergeCell ref="F11:F13"/>
    <mergeCell ref="G11:G13"/>
    <mergeCell ref="H11:H13"/>
    <mergeCell ref="I11:I13"/>
    <mergeCell ref="J11:J13"/>
    <mergeCell ref="K11:K13"/>
    <mergeCell ref="A14:A16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K14:K16"/>
    <mergeCell ref="A17:A19"/>
    <mergeCell ref="B17:B19"/>
    <mergeCell ref="C17:C19"/>
    <mergeCell ref="D17:D19"/>
    <mergeCell ref="E17:E19"/>
    <mergeCell ref="F17:F19"/>
    <mergeCell ref="G17:G19"/>
    <mergeCell ref="H17:H19"/>
    <mergeCell ref="I17:I19"/>
    <mergeCell ref="J17:J19"/>
    <mergeCell ref="K17:K19"/>
    <mergeCell ref="A20:A22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K20:K22"/>
    <mergeCell ref="A23:A25"/>
    <mergeCell ref="B23:B25"/>
    <mergeCell ref="C23:C25"/>
    <mergeCell ref="D23:D25"/>
    <mergeCell ref="E23:E25"/>
    <mergeCell ref="F23:F25"/>
    <mergeCell ref="G23:G25"/>
    <mergeCell ref="H23:H25"/>
    <mergeCell ref="I23:I25"/>
    <mergeCell ref="J23:J25"/>
    <mergeCell ref="K23:K25"/>
    <mergeCell ref="A26:A28"/>
    <mergeCell ref="B26:B28"/>
    <mergeCell ref="C26:C28"/>
    <mergeCell ref="D26:D28"/>
    <mergeCell ref="E26:E28"/>
    <mergeCell ref="F26:F28"/>
    <mergeCell ref="G26:G28"/>
    <mergeCell ref="H26:H28"/>
    <mergeCell ref="I26:I28"/>
    <mergeCell ref="J26:J28"/>
    <mergeCell ref="K26:K28"/>
    <mergeCell ref="A29:A31"/>
    <mergeCell ref="B29:B31"/>
    <mergeCell ref="C29:C31"/>
    <mergeCell ref="D29:D31"/>
    <mergeCell ref="E29:E31"/>
    <mergeCell ref="F29:F31"/>
    <mergeCell ref="G29:G31"/>
    <mergeCell ref="H29:H31"/>
    <mergeCell ref="I29:I31"/>
    <mergeCell ref="J29:J31"/>
    <mergeCell ref="K29:K31"/>
    <mergeCell ref="A32:A34"/>
    <mergeCell ref="B32:B34"/>
    <mergeCell ref="C32:C34"/>
    <mergeCell ref="D32:D34"/>
    <mergeCell ref="E32:E34"/>
    <mergeCell ref="F32:F34"/>
    <mergeCell ref="G32:G34"/>
    <mergeCell ref="H32:H34"/>
    <mergeCell ref="I32:I34"/>
    <mergeCell ref="J32:J34"/>
    <mergeCell ref="K32:K34"/>
    <mergeCell ref="A35:A37"/>
    <mergeCell ref="B35:B37"/>
    <mergeCell ref="C35:C37"/>
    <mergeCell ref="D35:D37"/>
    <mergeCell ref="E35:E37"/>
    <mergeCell ref="F35:F37"/>
    <mergeCell ref="G35:G37"/>
    <mergeCell ref="H35:H37"/>
    <mergeCell ref="I35:I37"/>
    <mergeCell ref="J35:J37"/>
    <mergeCell ref="K35:K37"/>
    <mergeCell ref="A38:A40"/>
    <mergeCell ref="B38:B40"/>
    <mergeCell ref="C38:C40"/>
    <mergeCell ref="D38:D40"/>
    <mergeCell ref="E38:E40"/>
    <mergeCell ref="F38:F40"/>
    <mergeCell ref="G38:G40"/>
    <mergeCell ref="H38:H40"/>
    <mergeCell ref="I38:I40"/>
    <mergeCell ref="J38:J40"/>
    <mergeCell ref="K38:K40"/>
    <mergeCell ref="A41:A43"/>
    <mergeCell ref="B41:B43"/>
    <mergeCell ref="C41:C43"/>
    <mergeCell ref="D41:D43"/>
    <mergeCell ref="E41:E43"/>
    <mergeCell ref="F41:F43"/>
    <mergeCell ref="G41:G43"/>
    <mergeCell ref="H41:H43"/>
    <mergeCell ref="I41:I43"/>
    <mergeCell ref="J41:J43"/>
    <mergeCell ref="K41:K43"/>
    <mergeCell ref="A44:A46"/>
    <mergeCell ref="B44:B46"/>
    <mergeCell ref="C44:C46"/>
    <mergeCell ref="D44:D46"/>
    <mergeCell ref="E44:E46"/>
    <mergeCell ref="F44:F46"/>
    <mergeCell ref="G44:G46"/>
    <mergeCell ref="H44:H46"/>
    <mergeCell ref="I44:I46"/>
    <mergeCell ref="J44:J46"/>
    <mergeCell ref="K44:K46"/>
    <mergeCell ref="A47:A49"/>
    <mergeCell ref="B47:B49"/>
    <mergeCell ref="C47:C49"/>
    <mergeCell ref="D47:D49"/>
    <mergeCell ref="E47:E49"/>
    <mergeCell ref="F47:F49"/>
    <mergeCell ref="G47:G49"/>
    <mergeCell ref="H47:H49"/>
    <mergeCell ref="I47:I49"/>
    <mergeCell ref="J47:J49"/>
    <mergeCell ref="K47:K49"/>
    <mergeCell ref="A50:A52"/>
    <mergeCell ref="B50:B52"/>
    <mergeCell ref="C50:C52"/>
    <mergeCell ref="D50:D52"/>
    <mergeCell ref="E50:E52"/>
    <mergeCell ref="F50:F52"/>
    <mergeCell ref="G50:G52"/>
    <mergeCell ref="H50:H52"/>
    <mergeCell ref="I50:I52"/>
    <mergeCell ref="J50:J52"/>
    <mergeCell ref="K50:K52"/>
    <mergeCell ref="A53:A55"/>
    <mergeCell ref="B53:B55"/>
    <mergeCell ref="C53:C55"/>
    <mergeCell ref="D53:D55"/>
    <mergeCell ref="E53:E55"/>
    <mergeCell ref="F53:F55"/>
    <mergeCell ref="G53:G55"/>
    <mergeCell ref="H53:H55"/>
    <mergeCell ref="I53:I55"/>
    <mergeCell ref="J53:J55"/>
    <mergeCell ref="K53:K55"/>
    <mergeCell ref="A56:A58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K56:K58"/>
    <mergeCell ref="A59:A61"/>
    <mergeCell ref="B59:B61"/>
    <mergeCell ref="C59:C61"/>
    <mergeCell ref="D59:D61"/>
    <mergeCell ref="E59:E61"/>
    <mergeCell ref="F59:F61"/>
    <mergeCell ref="G59:G61"/>
    <mergeCell ref="H59:H61"/>
    <mergeCell ref="I59:I61"/>
    <mergeCell ref="J59:J61"/>
    <mergeCell ref="K59:K61"/>
    <mergeCell ref="A62:A64"/>
    <mergeCell ref="B62:B64"/>
    <mergeCell ref="C62:C64"/>
    <mergeCell ref="D62:D64"/>
    <mergeCell ref="E62:E64"/>
    <mergeCell ref="F62:F64"/>
    <mergeCell ref="G62:G64"/>
    <mergeCell ref="H62:H64"/>
    <mergeCell ref="I62:I64"/>
    <mergeCell ref="J62:J64"/>
    <mergeCell ref="K62:K64"/>
    <mergeCell ref="A65:A67"/>
    <mergeCell ref="B65:B67"/>
    <mergeCell ref="C65:C67"/>
    <mergeCell ref="D65:D67"/>
    <mergeCell ref="E65:E67"/>
    <mergeCell ref="F65:F67"/>
    <mergeCell ref="G65:G67"/>
    <mergeCell ref="H65:H67"/>
    <mergeCell ref="I65:I67"/>
    <mergeCell ref="J65:J67"/>
    <mergeCell ref="K65:K67"/>
    <mergeCell ref="A68:A70"/>
    <mergeCell ref="B68:B70"/>
    <mergeCell ref="C68:C70"/>
    <mergeCell ref="D68:D70"/>
    <mergeCell ref="E68:E70"/>
    <mergeCell ref="F68:F70"/>
    <mergeCell ref="G68:G70"/>
    <mergeCell ref="H68:H70"/>
    <mergeCell ref="I68:I70"/>
    <mergeCell ref="J68:J70"/>
    <mergeCell ref="K68:K70"/>
    <mergeCell ref="A71:A73"/>
    <mergeCell ref="B71:B73"/>
    <mergeCell ref="C71:C73"/>
    <mergeCell ref="D71:D73"/>
    <mergeCell ref="E71:E73"/>
    <mergeCell ref="F71:F73"/>
    <mergeCell ref="G71:G73"/>
    <mergeCell ref="H71:H73"/>
    <mergeCell ref="I71:I73"/>
    <mergeCell ref="J71:J73"/>
    <mergeCell ref="K71:K73"/>
    <mergeCell ref="A74:A76"/>
    <mergeCell ref="B74:B76"/>
    <mergeCell ref="C74:C76"/>
    <mergeCell ref="D74:D76"/>
    <mergeCell ref="E74:E76"/>
    <mergeCell ref="F74:F76"/>
    <mergeCell ref="G74:G76"/>
    <mergeCell ref="H74:H76"/>
    <mergeCell ref="I74:I76"/>
    <mergeCell ref="J74:J76"/>
    <mergeCell ref="K74:K76"/>
    <mergeCell ref="A77:A79"/>
    <mergeCell ref="B77:B79"/>
    <mergeCell ref="C77:C79"/>
    <mergeCell ref="D77:D79"/>
    <mergeCell ref="E77:E79"/>
    <mergeCell ref="F77:F79"/>
    <mergeCell ref="G77:G79"/>
    <mergeCell ref="H77:H79"/>
    <mergeCell ref="I77:I79"/>
    <mergeCell ref="J77:J79"/>
    <mergeCell ref="K77:K79"/>
    <mergeCell ref="A80:A82"/>
    <mergeCell ref="B80:B82"/>
    <mergeCell ref="C80:C82"/>
    <mergeCell ref="D80:D82"/>
    <mergeCell ref="E80:E82"/>
    <mergeCell ref="F80:F82"/>
    <mergeCell ref="G80:G82"/>
    <mergeCell ref="H80:H82"/>
    <mergeCell ref="I80:I82"/>
    <mergeCell ref="J80:J82"/>
    <mergeCell ref="K80:K82"/>
    <mergeCell ref="A83:A85"/>
    <mergeCell ref="B83:B85"/>
    <mergeCell ref="C83:C85"/>
    <mergeCell ref="D83:D85"/>
    <mergeCell ref="E83:E85"/>
    <mergeCell ref="F83:F85"/>
    <mergeCell ref="G83:G85"/>
    <mergeCell ref="H83:H85"/>
    <mergeCell ref="I83:I85"/>
    <mergeCell ref="J83:J85"/>
    <mergeCell ref="K83:K85"/>
    <mergeCell ref="A86:A88"/>
    <mergeCell ref="B86:B88"/>
    <mergeCell ref="C86:C88"/>
    <mergeCell ref="D86:D88"/>
    <mergeCell ref="E86:E88"/>
    <mergeCell ref="F86:F88"/>
    <mergeCell ref="G86:G88"/>
    <mergeCell ref="H86:H88"/>
    <mergeCell ref="I86:I88"/>
    <mergeCell ref="J86:J88"/>
    <mergeCell ref="K86:K88"/>
    <mergeCell ref="A89:A91"/>
    <mergeCell ref="B89:B91"/>
    <mergeCell ref="C89:C91"/>
    <mergeCell ref="D89:D91"/>
    <mergeCell ref="E89:E91"/>
    <mergeCell ref="F89:F91"/>
    <mergeCell ref="G89:G91"/>
    <mergeCell ref="H89:H91"/>
    <mergeCell ref="I89:I91"/>
    <mergeCell ref="J89:J91"/>
    <mergeCell ref="K89:K91"/>
    <mergeCell ref="A92:A94"/>
    <mergeCell ref="B92:B94"/>
    <mergeCell ref="C92:C94"/>
    <mergeCell ref="D92:D94"/>
    <mergeCell ref="E92:E94"/>
    <mergeCell ref="F92:F94"/>
    <mergeCell ref="G92:G94"/>
    <mergeCell ref="H92:H94"/>
    <mergeCell ref="I92:I94"/>
    <mergeCell ref="J92:J94"/>
    <mergeCell ref="K92:K94"/>
    <mergeCell ref="A95:A97"/>
    <mergeCell ref="B95:B97"/>
    <mergeCell ref="C95:C97"/>
    <mergeCell ref="D95:D97"/>
    <mergeCell ref="E95:E97"/>
    <mergeCell ref="F95:F97"/>
    <mergeCell ref="G95:G97"/>
    <mergeCell ref="H95:H97"/>
    <mergeCell ref="I95:I97"/>
    <mergeCell ref="J95:J97"/>
    <mergeCell ref="K95:K97"/>
    <mergeCell ref="A98:A100"/>
    <mergeCell ref="B98:B100"/>
    <mergeCell ref="C98:C100"/>
    <mergeCell ref="D98:D100"/>
    <mergeCell ref="E98:E100"/>
    <mergeCell ref="F98:F100"/>
    <mergeCell ref="G98:G100"/>
    <mergeCell ref="H98:H100"/>
    <mergeCell ref="I98:I100"/>
    <mergeCell ref="J98:J100"/>
    <mergeCell ref="K98:K100"/>
    <mergeCell ref="A101:A103"/>
    <mergeCell ref="B101:B103"/>
    <mergeCell ref="C101:C103"/>
    <mergeCell ref="D101:D103"/>
    <mergeCell ref="E101:E103"/>
    <mergeCell ref="F101:F103"/>
    <mergeCell ref="G101:G103"/>
    <mergeCell ref="H101:H103"/>
    <mergeCell ref="I101:I103"/>
    <mergeCell ref="J101:J103"/>
    <mergeCell ref="K101:K103"/>
    <mergeCell ref="A104:A106"/>
    <mergeCell ref="B104:B106"/>
    <mergeCell ref="C104:C106"/>
    <mergeCell ref="D104:D106"/>
    <mergeCell ref="E104:E106"/>
    <mergeCell ref="F104:F106"/>
    <mergeCell ref="G104:G106"/>
    <mergeCell ref="H104:H106"/>
    <mergeCell ref="I104:I106"/>
    <mergeCell ref="J104:J106"/>
    <mergeCell ref="K104:K106"/>
    <mergeCell ref="A107:A109"/>
    <mergeCell ref="B107:B109"/>
    <mergeCell ref="C107:C109"/>
    <mergeCell ref="D107:D109"/>
    <mergeCell ref="E107:E109"/>
    <mergeCell ref="F107:F109"/>
    <mergeCell ref="G107:G109"/>
    <mergeCell ref="H107:H109"/>
    <mergeCell ref="I107:I109"/>
    <mergeCell ref="J107:J109"/>
    <mergeCell ref="K107:K109"/>
    <mergeCell ref="A110:A112"/>
    <mergeCell ref="B110:B112"/>
    <mergeCell ref="C110:C112"/>
    <mergeCell ref="D110:D112"/>
    <mergeCell ref="E110:E112"/>
    <mergeCell ref="F110:F112"/>
    <mergeCell ref="G110:G112"/>
    <mergeCell ref="H110:H112"/>
    <mergeCell ref="I110:I112"/>
    <mergeCell ref="J110:J112"/>
    <mergeCell ref="K110:K112"/>
    <mergeCell ref="A113:A115"/>
    <mergeCell ref="B113:B115"/>
    <mergeCell ref="C113:C115"/>
    <mergeCell ref="D113:D115"/>
    <mergeCell ref="E113:E115"/>
    <mergeCell ref="F113:F115"/>
    <mergeCell ref="G113:G115"/>
    <mergeCell ref="H113:H115"/>
    <mergeCell ref="I113:I115"/>
    <mergeCell ref="J113:J115"/>
    <mergeCell ref="K113:K115"/>
    <mergeCell ref="A116:A118"/>
    <mergeCell ref="B116:B118"/>
    <mergeCell ref="C116:C118"/>
    <mergeCell ref="D116:D118"/>
    <mergeCell ref="E116:E118"/>
    <mergeCell ref="F116:F118"/>
    <mergeCell ref="G116:G118"/>
    <mergeCell ref="H116:H118"/>
    <mergeCell ref="I116:I118"/>
    <mergeCell ref="J116:J118"/>
    <mergeCell ref="K116:K118"/>
    <mergeCell ref="A119:A121"/>
    <mergeCell ref="B119:B121"/>
    <mergeCell ref="C119:C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A122:A124"/>
    <mergeCell ref="B122:B124"/>
    <mergeCell ref="C122:C124"/>
    <mergeCell ref="D122:D124"/>
    <mergeCell ref="E122:E124"/>
    <mergeCell ref="F122:F124"/>
    <mergeCell ref="G122:G124"/>
    <mergeCell ref="H122:H124"/>
    <mergeCell ref="I122:I124"/>
    <mergeCell ref="J122:J124"/>
    <mergeCell ref="K122:K124"/>
    <mergeCell ref="A125:A127"/>
    <mergeCell ref="B125:B127"/>
    <mergeCell ref="C125:C127"/>
    <mergeCell ref="D125:D127"/>
    <mergeCell ref="E125:E127"/>
    <mergeCell ref="F125:F127"/>
    <mergeCell ref="G125:G127"/>
    <mergeCell ref="H125:H127"/>
    <mergeCell ref="I125:I127"/>
    <mergeCell ref="J125:J127"/>
    <mergeCell ref="K125:K127"/>
    <mergeCell ref="A128:A130"/>
    <mergeCell ref="B128:B130"/>
    <mergeCell ref="C128:C130"/>
    <mergeCell ref="D128:D130"/>
    <mergeCell ref="E128:E130"/>
    <mergeCell ref="F128:F130"/>
    <mergeCell ref="G128:G130"/>
    <mergeCell ref="H128:H130"/>
    <mergeCell ref="I128:I130"/>
    <mergeCell ref="J128:J130"/>
    <mergeCell ref="K128:K130"/>
    <mergeCell ref="A131:A133"/>
    <mergeCell ref="B131:B133"/>
    <mergeCell ref="C131:C133"/>
    <mergeCell ref="D131:D133"/>
    <mergeCell ref="E131:E133"/>
    <mergeCell ref="F131:F133"/>
    <mergeCell ref="G131:G133"/>
    <mergeCell ref="H131:H133"/>
    <mergeCell ref="I131:I133"/>
    <mergeCell ref="J131:J133"/>
    <mergeCell ref="K131:K133"/>
    <mergeCell ref="A134:A136"/>
    <mergeCell ref="B134:B136"/>
    <mergeCell ref="C134:C136"/>
    <mergeCell ref="D134:D136"/>
    <mergeCell ref="E134:E136"/>
    <mergeCell ref="F134:F136"/>
    <mergeCell ref="G134:G136"/>
    <mergeCell ref="H134:H136"/>
    <mergeCell ref="I134:I136"/>
    <mergeCell ref="J134:J136"/>
    <mergeCell ref="K134:K136"/>
    <mergeCell ref="A137:A139"/>
    <mergeCell ref="B137:B139"/>
    <mergeCell ref="C137:C139"/>
    <mergeCell ref="D137:D139"/>
    <mergeCell ref="E137:E139"/>
    <mergeCell ref="F137:F139"/>
    <mergeCell ref="G137:G139"/>
    <mergeCell ref="H137:H139"/>
    <mergeCell ref="I137:I139"/>
    <mergeCell ref="J137:J139"/>
    <mergeCell ref="K137:K139"/>
    <mergeCell ref="A140:A142"/>
    <mergeCell ref="B140:B142"/>
    <mergeCell ref="C140:C142"/>
    <mergeCell ref="D140:D142"/>
    <mergeCell ref="E140:E142"/>
    <mergeCell ref="F140:F142"/>
    <mergeCell ref="G140:G142"/>
    <mergeCell ref="H140:H142"/>
    <mergeCell ref="I140:I142"/>
    <mergeCell ref="J140:J142"/>
    <mergeCell ref="K140:K142"/>
    <mergeCell ref="A143:A145"/>
    <mergeCell ref="B143:B145"/>
    <mergeCell ref="C143:C145"/>
    <mergeCell ref="D143:D145"/>
    <mergeCell ref="E143:E145"/>
    <mergeCell ref="F143:F145"/>
    <mergeCell ref="G143:G145"/>
    <mergeCell ref="H143:H145"/>
    <mergeCell ref="I143:I145"/>
    <mergeCell ref="J143:J145"/>
    <mergeCell ref="K143:K145"/>
    <mergeCell ref="A146:A148"/>
    <mergeCell ref="B146:B148"/>
    <mergeCell ref="C146:C148"/>
    <mergeCell ref="D146:D148"/>
    <mergeCell ref="E146:E148"/>
    <mergeCell ref="F146:F148"/>
    <mergeCell ref="G146:G148"/>
    <mergeCell ref="H146:H148"/>
    <mergeCell ref="I146:I148"/>
    <mergeCell ref="J146:J148"/>
    <mergeCell ref="K146:K148"/>
    <mergeCell ref="A149:A151"/>
    <mergeCell ref="B149:B151"/>
    <mergeCell ref="C149:C151"/>
    <mergeCell ref="D149:D151"/>
    <mergeCell ref="E149:E151"/>
    <mergeCell ref="F149:F151"/>
    <mergeCell ref="G149:G151"/>
    <mergeCell ref="H149:H151"/>
    <mergeCell ref="I149:I151"/>
    <mergeCell ref="J149:J151"/>
    <mergeCell ref="K149:K151"/>
    <mergeCell ref="A152:A154"/>
    <mergeCell ref="B152:B154"/>
    <mergeCell ref="C152:C154"/>
    <mergeCell ref="D152:D154"/>
    <mergeCell ref="E152:E154"/>
    <mergeCell ref="F152:F154"/>
    <mergeCell ref="G152:G154"/>
    <mergeCell ref="H152:H154"/>
    <mergeCell ref="I152:I154"/>
    <mergeCell ref="J152:J154"/>
    <mergeCell ref="K152:K154"/>
    <mergeCell ref="A155:A157"/>
    <mergeCell ref="B155:B157"/>
    <mergeCell ref="C155:C157"/>
    <mergeCell ref="D155:D157"/>
    <mergeCell ref="E155:E157"/>
    <mergeCell ref="F155:F157"/>
    <mergeCell ref="G155:G157"/>
    <mergeCell ref="H155:H157"/>
    <mergeCell ref="I155:I157"/>
    <mergeCell ref="J155:J157"/>
    <mergeCell ref="K155:K157"/>
    <mergeCell ref="A158:A160"/>
    <mergeCell ref="B158:B160"/>
    <mergeCell ref="C158:C160"/>
    <mergeCell ref="D158:D160"/>
    <mergeCell ref="E158:E160"/>
    <mergeCell ref="F158:F160"/>
    <mergeCell ref="G158:G160"/>
    <mergeCell ref="H158:H160"/>
    <mergeCell ref="I158:I160"/>
    <mergeCell ref="J158:J160"/>
    <mergeCell ref="K158:K160"/>
    <mergeCell ref="A161:A163"/>
    <mergeCell ref="B161:B163"/>
    <mergeCell ref="C161:C163"/>
    <mergeCell ref="D161:D163"/>
    <mergeCell ref="E161:E163"/>
    <mergeCell ref="F161:F163"/>
    <mergeCell ref="G161:G163"/>
    <mergeCell ref="H161:H163"/>
    <mergeCell ref="I161:I163"/>
    <mergeCell ref="J161:J163"/>
    <mergeCell ref="K161:K163"/>
    <mergeCell ref="A164:A166"/>
    <mergeCell ref="B164:B166"/>
    <mergeCell ref="C164:C166"/>
    <mergeCell ref="D164:D166"/>
    <mergeCell ref="E164:E166"/>
    <mergeCell ref="F164:F166"/>
    <mergeCell ref="G164:G166"/>
    <mergeCell ref="H164:H166"/>
    <mergeCell ref="I164:I166"/>
    <mergeCell ref="J164:J166"/>
    <mergeCell ref="K164:K166"/>
    <mergeCell ref="A167:A169"/>
    <mergeCell ref="B167:B169"/>
    <mergeCell ref="C167:C169"/>
    <mergeCell ref="D167:D169"/>
    <mergeCell ref="E167:E169"/>
    <mergeCell ref="F167:F169"/>
    <mergeCell ref="G167:G169"/>
    <mergeCell ref="H167:H169"/>
    <mergeCell ref="I167:I169"/>
    <mergeCell ref="J167:J169"/>
    <mergeCell ref="K167:K169"/>
    <mergeCell ref="A170:A172"/>
    <mergeCell ref="B170:B172"/>
    <mergeCell ref="C170:C172"/>
    <mergeCell ref="D170:D172"/>
    <mergeCell ref="E170:E172"/>
    <mergeCell ref="F170:F172"/>
    <mergeCell ref="G170:G172"/>
    <mergeCell ref="H170:H172"/>
    <mergeCell ref="I170:I172"/>
    <mergeCell ref="J170:J172"/>
    <mergeCell ref="K170:K172"/>
    <mergeCell ref="A173:A175"/>
    <mergeCell ref="B173:B175"/>
    <mergeCell ref="C173:C175"/>
    <mergeCell ref="D173:D175"/>
    <mergeCell ref="E173:E175"/>
    <mergeCell ref="F173:F175"/>
    <mergeCell ref="G173:G175"/>
    <mergeCell ref="H173:H175"/>
    <mergeCell ref="I173:I175"/>
    <mergeCell ref="J173:J175"/>
    <mergeCell ref="K173:K175"/>
    <mergeCell ref="A176:A178"/>
    <mergeCell ref="B176:B178"/>
    <mergeCell ref="C176:C178"/>
    <mergeCell ref="D176:D178"/>
    <mergeCell ref="E176:E178"/>
    <mergeCell ref="F176:F178"/>
    <mergeCell ref="G176:G178"/>
    <mergeCell ref="H176:H178"/>
    <mergeCell ref="I176:I178"/>
    <mergeCell ref="J176:J178"/>
    <mergeCell ref="K176:K178"/>
    <mergeCell ref="A179:A181"/>
    <mergeCell ref="B179:B181"/>
    <mergeCell ref="C179:C181"/>
    <mergeCell ref="D179:D181"/>
    <mergeCell ref="E179:E181"/>
    <mergeCell ref="F179:F181"/>
    <mergeCell ref="G179:G181"/>
    <mergeCell ref="H179:H181"/>
    <mergeCell ref="I179:I181"/>
    <mergeCell ref="J179:J181"/>
    <mergeCell ref="K179:K181"/>
    <mergeCell ref="A182:A184"/>
    <mergeCell ref="B182:B184"/>
    <mergeCell ref="C182:C184"/>
    <mergeCell ref="D182:D184"/>
    <mergeCell ref="E182:E184"/>
    <mergeCell ref="F182:F184"/>
    <mergeCell ref="G182:G184"/>
    <mergeCell ref="H182:H184"/>
    <mergeCell ref="I182:I184"/>
    <mergeCell ref="J182:J184"/>
    <mergeCell ref="K182:K184"/>
    <mergeCell ref="A185:A187"/>
    <mergeCell ref="B185:B187"/>
    <mergeCell ref="C185:C187"/>
    <mergeCell ref="D185:D187"/>
    <mergeCell ref="E185:E187"/>
    <mergeCell ref="F185:F187"/>
    <mergeCell ref="G185:G187"/>
    <mergeCell ref="H185:H187"/>
    <mergeCell ref="I185:I187"/>
    <mergeCell ref="J185:J187"/>
    <mergeCell ref="K185:K187"/>
    <mergeCell ref="A188:A190"/>
    <mergeCell ref="B188:B190"/>
    <mergeCell ref="C188:C190"/>
    <mergeCell ref="D188:D190"/>
    <mergeCell ref="E188:E190"/>
    <mergeCell ref="F188:F190"/>
    <mergeCell ref="G188:G190"/>
    <mergeCell ref="H188:H190"/>
    <mergeCell ref="I188:I190"/>
    <mergeCell ref="J188:J190"/>
    <mergeCell ref="K188:K190"/>
    <mergeCell ref="A191:A193"/>
    <mergeCell ref="B191:B193"/>
    <mergeCell ref="C191:C193"/>
    <mergeCell ref="D191:D193"/>
    <mergeCell ref="E191:E193"/>
    <mergeCell ref="F191:F193"/>
    <mergeCell ref="G191:G193"/>
    <mergeCell ref="H191:H193"/>
    <mergeCell ref="I191:I193"/>
    <mergeCell ref="J191:J193"/>
    <mergeCell ref="K191:K193"/>
    <mergeCell ref="A194:A196"/>
    <mergeCell ref="B194:B196"/>
    <mergeCell ref="C194:C196"/>
    <mergeCell ref="D194:D196"/>
    <mergeCell ref="E194:E196"/>
    <mergeCell ref="F194:F196"/>
    <mergeCell ref="G194:G196"/>
    <mergeCell ref="H194:H196"/>
    <mergeCell ref="I194:I196"/>
    <mergeCell ref="J194:J196"/>
    <mergeCell ref="K194:K196"/>
    <mergeCell ref="A197:A199"/>
    <mergeCell ref="B197:B199"/>
    <mergeCell ref="C197:C199"/>
    <mergeCell ref="D197:D199"/>
    <mergeCell ref="E197:E199"/>
    <mergeCell ref="F197:F199"/>
    <mergeCell ref="G197:G199"/>
    <mergeCell ref="H197:H199"/>
    <mergeCell ref="I197:I199"/>
    <mergeCell ref="J197:J199"/>
    <mergeCell ref="K197:K199"/>
    <mergeCell ref="A200:A202"/>
    <mergeCell ref="B200:B202"/>
    <mergeCell ref="C200:C202"/>
    <mergeCell ref="D200:D202"/>
    <mergeCell ref="E200:E202"/>
    <mergeCell ref="F200:F202"/>
    <mergeCell ref="G200:G202"/>
    <mergeCell ref="H200:H202"/>
    <mergeCell ref="I200:I202"/>
    <mergeCell ref="J200:J202"/>
    <mergeCell ref="K200:K202"/>
    <mergeCell ref="A203:A205"/>
    <mergeCell ref="B203:B205"/>
    <mergeCell ref="C203:C205"/>
    <mergeCell ref="D203:D205"/>
    <mergeCell ref="E203:E205"/>
    <mergeCell ref="F203:F205"/>
    <mergeCell ref="G203:G205"/>
    <mergeCell ref="H203:H205"/>
    <mergeCell ref="I203:I205"/>
    <mergeCell ref="J203:J205"/>
    <mergeCell ref="K203:K205"/>
    <mergeCell ref="A206:A208"/>
    <mergeCell ref="B206:B208"/>
    <mergeCell ref="C206:C208"/>
    <mergeCell ref="D206:D208"/>
    <mergeCell ref="E206:E208"/>
    <mergeCell ref="F206:F208"/>
    <mergeCell ref="G206:G208"/>
    <mergeCell ref="H206:H208"/>
    <mergeCell ref="I206:I208"/>
    <mergeCell ref="J206:J208"/>
    <mergeCell ref="K206:K208"/>
    <mergeCell ref="A209:A211"/>
    <mergeCell ref="B209:B211"/>
    <mergeCell ref="C209:C211"/>
    <mergeCell ref="D209:D211"/>
    <mergeCell ref="E209:E211"/>
    <mergeCell ref="F209:F211"/>
    <mergeCell ref="G209:G211"/>
    <mergeCell ref="H209:H211"/>
    <mergeCell ref="I209:I211"/>
    <mergeCell ref="J209:J211"/>
    <mergeCell ref="K209:K211"/>
    <mergeCell ref="A212:A214"/>
    <mergeCell ref="B212:B214"/>
    <mergeCell ref="C212:C214"/>
    <mergeCell ref="D212:D214"/>
    <mergeCell ref="E212:E214"/>
    <mergeCell ref="F212:F214"/>
    <mergeCell ref="G212:G214"/>
    <mergeCell ref="H212:H214"/>
    <mergeCell ref="I212:I214"/>
    <mergeCell ref="J212:J214"/>
    <mergeCell ref="K212:K214"/>
    <mergeCell ref="A215:A217"/>
    <mergeCell ref="B215:B217"/>
    <mergeCell ref="C215:C217"/>
    <mergeCell ref="D215:D217"/>
    <mergeCell ref="E215:E217"/>
    <mergeCell ref="F215:F217"/>
    <mergeCell ref="G215:G217"/>
    <mergeCell ref="H215:H217"/>
    <mergeCell ref="I215:I217"/>
    <mergeCell ref="J215:J217"/>
    <mergeCell ref="K215:K217"/>
    <mergeCell ref="A218:A220"/>
    <mergeCell ref="B218:B220"/>
    <mergeCell ref="C218:C220"/>
    <mergeCell ref="D218:D220"/>
    <mergeCell ref="E218:E220"/>
    <mergeCell ref="F218:F220"/>
    <mergeCell ref="G218:G220"/>
    <mergeCell ref="H218:H220"/>
    <mergeCell ref="I218:I220"/>
    <mergeCell ref="J218:J220"/>
    <mergeCell ref="K218:K220"/>
    <mergeCell ref="A221:A223"/>
    <mergeCell ref="B221:B223"/>
    <mergeCell ref="C221:C223"/>
    <mergeCell ref="D221:D223"/>
    <mergeCell ref="E221:E223"/>
    <mergeCell ref="F221:F223"/>
    <mergeCell ref="G221:G223"/>
    <mergeCell ref="H221:H223"/>
    <mergeCell ref="I221:I223"/>
    <mergeCell ref="J221:J223"/>
    <mergeCell ref="K221:K223"/>
    <mergeCell ref="A224:A226"/>
    <mergeCell ref="B224:B226"/>
    <mergeCell ref="C224:C226"/>
    <mergeCell ref="D224:D226"/>
    <mergeCell ref="E224:E226"/>
    <mergeCell ref="F224:F226"/>
    <mergeCell ref="G224:G226"/>
    <mergeCell ref="H224:H226"/>
    <mergeCell ref="I224:I226"/>
    <mergeCell ref="J224:J226"/>
    <mergeCell ref="K224:K226"/>
    <mergeCell ref="A227:A229"/>
    <mergeCell ref="B227:B229"/>
    <mergeCell ref="C227:C229"/>
    <mergeCell ref="D227:D229"/>
    <mergeCell ref="E227:E229"/>
    <mergeCell ref="F227:F229"/>
    <mergeCell ref="G227:G229"/>
    <mergeCell ref="H227:H229"/>
    <mergeCell ref="I227:I229"/>
    <mergeCell ref="J227:J229"/>
    <mergeCell ref="K227:K229"/>
    <mergeCell ref="A230:A232"/>
    <mergeCell ref="B230:B232"/>
    <mergeCell ref="C230:C232"/>
    <mergeCell ref="D230:D232"/>
    <mergeCell ref="E230:E232"/>
    <mergeCell ref="F230:F232"/>
    <mergeCell ref="G230:G232"/>
    <mergeCell ref="H230:H232"/>
    <mergeCell ref="I230:I232"/>
    <mergeCell ref="J230:J232"/>
    <mergeCell ref="K230:K232"/>
    <mergeCell ref="A233:A235"/>
    <mergeCell ref="B233:B235"/>
    <mergeCell ref="C233:C235"/>
    <mergeCell ref="D233:D235"/>
    <mergeCell ref="E233:E235"/>
    <mergeCell ref="F233:F235"/>
    <mergeCell ref="G233:G235"/>
    <mergeCell ref="H233:H235"/>
    <mergeCell ref="I233:I235"/>
    <mergeCell ref="J233:J235"/>
    <mergeCell ref="K233:K235"/>
    <mergeCell ref="A236:A238"/>
    <mergeCell ref="B236:B238"/>
    <mergeCell ref="C236:C238"/>
    <mergeCell ref="D236:D238"/>
    <mergeCell ref="E236:E238"/>
    <mergeCell ref="F236:F238"/>
    <mergeCell ref="G236:G238"/>
    <mergeCell ref="H236:H238"/>
    <mergeCell ref="I236:I238"/>
    <mergeCell ref="J236:J238"/>
    <mergeCell ref="K236:K238"/>
    <mergeCell ref="A239:A241"/>
    <mergeCell ref="B239:B241"/>
    <mergeCell ref="C239:C241"/>
    <mergeCell ref="D239:D241"/>
    <mergeCell ref="E239:E241"/>
    <mergeCell ref="F239:F241"/>
    <mergeCell ref="G239:G241"/>
    <mergeCell ref="H239:H241"/>
    <mergeCell ref="I239:I241"/>
    <mergeCell ref="J239:J241"/>
    <mergeCell ref="K239:K241"/>
    <mergeCell ref="A242:A244"/>
    <mergeCell ref="B242:B244"/>
    <mergeCell ref="C242:C244"/>
    <mergeCell ref="D242:D244"/>
    <mergeCell ref="E242:E244"/>
    <mergeCell ref="F242:F244"/>
    <mergeCell ref="G242:G244"/>
    <mergeCell ref="H242:H244"/>
    <mergeCell ref="I242:I244"/>
    <mergeCell ref="J242:J244"/>
    <mergeCell ref="K242:K244"/>
    <mergeCell ref="A245:A247"/>
    <mergeCell ref="B245:B247"/>
    <mergeCell ref="C245:C247"/>
    <mergeCell ref="D245:D247"/>
    <mergeCell ref="E245:E247"/>
    <mergeCell ref="F245:F247"/>
    <mergeCell ref="G245:G247"/>
    <mergeCell ref="H245:H247"/>
    <mergeCell ref="I245:I247"/>
    <mergeCell ref="J245:J247"/>
    <mergeCell ref="K245:K247"/>
    <mergeCell ref="A248:A250"/>
    <mergeCell ref="B248:B250"/>
    <mergeCell ref="C248:C250"/>
    <mergeCell ref="D248:D250"/>
    <mergeCell ref="E248:E250"/>
    <mergeCell ref="F248:F250"/>
    <mergeCell ref="G248:G250"/>
    <mergeCell ref="H248:H250"/>
    <mergeCell ref="I248:I250"/>
    <mergeCell ref="J248:J250"/>
    <mergeCell ref="K248:K250"/>
    <mergeCell ref="A251:A253"/>
    <mergeCell ref="B251:B253"/>
    <mergeCell ref="C251:C253"/>
    <mergeCell ref="D251:D253"/>
    <mergeCell ref="E251:E253"/>
    <mergeCell ref="F251:F253"/>
    <mergeCell ref="G251:G253"/>
    <mergeCell ref="H251:H253"/>
    <mergeCell ref="I251:I253"/>
    <mergeCell ref="J251:J253"/>
    <mergeCell ref="K251:K253"/>
    <mergeCell ref="A254:A256"/>
    <mergeCell ref="B254:B256"/>
    <mergeCell ref="C254:C256"/>
    <mergeCell ref="D254:D256"/>
    <mergeCell ref="E254:E256"/>
    <mergeCell ref="F254:F256"/>
    <mergeCell ref="G254:G256"/>
    <mergeCell ref="H254:H256"/>
    <mergeCell ref="I254:I256"/>
    <mergeCell ref="J254:J256"/>
    <mergeCell ref="K254:K256"/>
    <mergeCell ref="A257:A259"/>
    <mergeCell ref="B257:B259"/>
    <mergeCell ref="C257:C259"/>
    <mergeCell ref="D257:D259"/>
    <mergeCell ref="E257:E259"/>
    <mergeCell ref="F257:F259"/>
    <mergeCell ref="G257:G259"/>
    <mergeCell ref="H257:H259"/>
    <mergeCell ref="I257:I259"/>
    <mergeCell ref="J257:J259"/>
    <mergeCell ref="K257:K259"/>
    <mergeCell ref="A260:A262"/>
    <mergeCell ref="B260:B262"/>
    <mergeCell ref="C260:C262"/>
    <mergeCell ref="D260:D262"/>
    <mergeCell ref="E260:E262"/>
    <mergeCell ref="F260:F262"/>
    <mergeCell ref="G260:G262"/>
    <mergeCell ref="H260:H262"/>
    <mergeCell ref="I260:I262"/>
    <mergeCell ref="J260:J262"/>
    <mergeCell ref="K260:K262"/>
    <mergeCell ref="A263:A265"/>
    <mergeCell ref="B263:B265"/>
    <mergeCell ref="C263:C265"/>
    <mergeCell ref="D263:D265"/>
    <mergeCell ref="E263:E265"/>
    <mergeCell ref="F263:F265"/>
    <mergeCell ref="G263:G265"/>
    <mergeCell ref="H263:H265"/>
    <mergeCell ref="I263:I265"/>
    <mergeCell ref="J263:J265"/>
    <mergeCell ref="K263:K265"/>
    <mergeCell ref="A266:A268"/>
    <mergeCell ref="B266:B268"/>
    <mergeCell ref="C266:C268"/>
    <mergeCell ref="D266:D268"/>
    <mergeCell ref="E266:E268"/>
    <mergeCell ref="F266:F268"/>
    <mergeCell ref="G266:G268"/>
    <mergeCell ref="H266:H268"/>
    <mergeCell ref="I266:I268"/>
    <mergeCell ref="J266:J268"/>
    <mergeCell ref="K266:K268"/>
    <mergeCell ref="A269:A271"/>
    <mergeCell ref="B269:B271"/>
    <mergeCell ref="C269:C271"/>
    <mergeCell ref="D269:D271"/>
    <mergeCell ref="E269:E271"/>
    <mergeCell ref="F269:F271"/>
    <mergeCell ref="G269:G271"/>
    <mergeCell ref="H269:H271"/>
    <mergeCell ref="I269:I271"/>
    <mergeCell ref="J269:J271"/>
    <mergeCell ref="K269:K271"/>
    <mergeCell ref="A272:A274"/>
    <mergeCell ref="B272:B274"/>
    <mergeCell ref="C272:C274"/>
    <mergeCell ref="D272:D274"/>
    <mergeCell ref="E272:E274"/>
    <mergeCell ref="F272:F274"/>
    <mergeCell ref="G272:G274"/>
    <mergeCell ref="H272:H274"/>
    <mergeCell ref="I272:I274"/>
    <mergeCell ref="J272:J274"/>
    <mergeCell ref="K272:K274"/>
    <mergeCell ref="A275:A277"/>
    <mergeCell ref="B275:B277"/>
    <mergeCell ref="C275:C277"/>
    <mergeCell ref="D275:D277"/>
    <mergeCell ref="E275:E277"/>
    <mergeCell ref="F275:F277"/>
    <mergeCell ref="G275:G277"/>
    <mergeCell ref="H275:H277"/>
    <mergeCell ref="I275:I277"/>
    <mergeCell ref="J275:J277"/>
    <mergeCell ref="K275:K277"/>
    <mergeCell ref="A278:A280"/>
    <mergeCell ref="B278:B280"/>
    <mergeCell ref="C278:C280"/>
    <mergeCell ref="D278:D280"/>
    <mergeCell ref="E278:E280"/>
    <mergeCell ref="F278:F280"/>
    <mergeCell ref="G278:G280"/>
    <mergeCell ref="H278:H280"/>
    <mergeCell ref="I278:I280"/>
    <mergeCell ref="J278:J280"/>
    <mergeCell ref="K278:K280"/>
    <mergeCell ref="A281:A283"/>
    <mergeCell ref="B281:B283"/>
    <mergeCell ref="C281:C283"/>
    <mergeCell ref="D281:D283"/>
    <mergeCell ref="E281:E283"/>
    <mergeCell ref="F281:F283"/>
    <mergeCell ref="G281:G283"/>
    <mergeCell ref="H281:H283"/>
    <mergeCell ref="I281:I283"/>
    <mergeCell ref="J281:J283"/>
    <mergeCell ref="K281:K283"/>
    <mergeCell ref="A284:A286"/>
    <mergeCell ref="B284:B286"/>
    <mergeCell ref="C284:C286"/>
    <mergeCell ref="D284:D286"/>
    <mergeCell ref="E284:E286"/>
    <mergeCell ref="F284:F286"/>
    <mergeCell ref="G284:G286"/>
    <mergeCell ref="H284:H286"/>
    <mergeCell ref="I284:I286"/>
    <mergeCell ref="J284:J286"/>
    <mergeCell ref="K284:K286"/>
    <mergeCell ref="A287:A289"/>
    <mergeCell ref="B287:B289"/>
    <mergeCell ref="C287:C289"/>
    <mergeCell ref="D287:D289"/>
    <mergeCell ref="E287:E289"/>
    <mergeCell ref="F287:F289"/>
    <mergeCell ref="G287:G289"/>
    <mergeCell ref="H287:H289"/>
    <mergeCell ref="I287:I289"/>
    <mergeCell ref="J287:J289"/>
    <mergeCell ref="K287:K289"/>
    <mergeCell ref="A290:A292"/>
    <mergeCell ref="B290:B292"/>
    <mergeCell ref="C290:C292"/>
    <mergeCell ref="D290:D292"/>
    <mergeCell ref="E290:E292"/>
    <mergeCell ref="F290:F292"/>
    <mergeCell ref="G290:G292"/>
    <mergeCell ref="H290:H292"/>
    <mergeCell ref="I290:I292"/>
    <mergeCell ref="J290:J292"/>
    <mergeCell ref="K290:K292"/>
    <mergeCell ref="A293:A295"/>
    <mergeCell ref="B293:B295"/>
    <mergeCell ref="C293:C295"/>
    <mergeCell ref="D293:D295"/>
    <mergeCell ref="E293:E295"/>
    <mergeCell ref="F293:F295"/>
    <mergeCell ref="G293:G295"/>
    <mergeCell ref="H293:H295"/>
    <mergeCell ref="I293:I295"/>
    <mergeCell ref="J293:J295"/>
    <mergeCell ref="K293:K295"/>
    <mergeCell ref="A296:A298"/>
    <mergeCell ref="B296:B298"/>
    <mergeCell ref="C296:C298"/>
    <mergeCell ref="D296:D298"/>
    <mergeCell ref="E296:E298"/>
    <mergeCell ref="F296:F298"/>
    <mergeCell ref="G296:G298"/>
    <mergeCell ref="H296:H298"/>
    <mergeCell ref="I296:I298"/>
    <mergeCell ref="J296:J298"/>
    <mergeCell ref="K296:K298"/>
    <mergeCell ref="A299:A301"/>
    <mergeCell ref="B299:B301"/>
    <mergeCell ref="C299:C301"/>
    <mergeCell ref="D299:D301"/>
    <mergeCell ref="E299:E301"/>
    <mergeCell ref="F299:F301"/>
    <mergeCell ref="G299:G301"/>
    <mergeCell ref="H299:H301"/>
    <mergeCell ref="I299:I301"/>
    <mergeCell ref="J299:J301"/>
    <mergeCell ref="K299:K301"/>
    <mergeCell ref="A302:A304"/>
    <mergeCell ref="B302:B304"/>
    <mergeCell ref="C302:C304"/>
    <mergeCell ref="D302:D304"/>
    <mergeCell ref="E302:E304"/>
    <mergeCell ref="F302:F304"/>
    <mergeCell ref="G302:G304"/>
    <mergeCell ref="H302:H304"/>
    <mergeCell ref="I302:I304"/>
    <mergeCell ref="J302:J304"/>
    <mergeCell ref="K302:K304"/>
    <mergeCell ref="A305:A307"/>
    <mergeCell ref="B305:B307"/>
    <mergeCell ref="C305:C307"/>
    <mergeCell ref="D305:D307"/>
    <mergeCell ref="E305:E307"/>
    <mergeCell ref="F305:F307"/>
    <mergeCell ref="G305:G307"/>
    <mergeCell ref="H305:H307"/>
    <mergeCell ref="I305:I307"/>
    <mergeCell ref="J305:J307"/>
    <mergeCell ref="K305:K307"/>
    <mergeCell ref="A308:A310"/>
    <mergeCell ref="B308:B310"/>
    <mergeCell ref="C308:C310"/>
    <mergeCell ref="D308:D310"/>
    <mergeCell ref="E308:E310"/>
    <mergeCell ref="F308:F310"/>
    <mergeCell ref="G308:G310"/>
    <mergeCell ref="H308:H310"/>
    <mergeCell ref="I308:I310"/>
    <mergeCell ref="J308:J310"/>
    <mergeCell ref="K308:K310"/>
    <mergeCell ref="A311:A313"/>
    <mergeCell ref="B311:B313"/>
    <mergeCell ref="C311:C313"/>
    <mergeCell ref="D311:D313"/>
    <mergeCell ref="E311:E313"/>
    <mergeCell ref="F311:F313"/>
    <mergeCell ref="G311:G313"/>
    <mergeCell ref="H311:H313"/>
    <mergeCell ref="I311:I313"/>
    <mergeCell ref="J311:J313"/>
    <mergeCell ref="K311:K313"/>
    <mergeCell ref="A314:A316"/>
    <mergeCell ref="B314:B316"/>
    <mergeCell ref="C314:C316"/>
    <mergeCell ref="D314:D316"/>
    <mergeCell ref="E314:E316"/>
    <mergeCell ref="F314:F316"/>
    <mergeCell ref="G314:G316"/>
    <mergeCell ref="H314:H316"/>
    <mergeCell ref="I314:I316"/>
    <mergeCell ref="J314:J316"/>
    <mergeCell ref="K314:K316"/>
    <mergeCell ref="A317:A319"/>
    <mergeCell ref="B317:B319"/>
    <mergeCell ref="C317:C319"/>
    <mergeCell ref="D317:D319"/>
    <mergeCell ref="E317:E319"/>
    <mergeCell ref="F317:F319"/>
    <mergeCell ref="G317:G319"/>
    <mergeCell ref="H317:H319"/>
    <mergeCell ref="I317:I319"/>
    <mergeCell ref="J317:J319"/>
    <mergeCell ref="K317:K319"/>
    <mergeCell ref="A320:A322"/>
    <mergeCell ref="B320:B322"/>
    <mergeCell ref="C320:C322"/>
    <mergeCell ref="D320:D322"/>
    <mergeCell ref="E320:E322"/>
    <mergeCell ref="F320:F322"/>
    <mergeCell ref="G320:G322"/>
    <mergeCell ref="H320:H322"/>
    <mergeCell ref="I320:I322"/>
    <mergeCell ref="J320:J322"/>
    <mergeCell ref="K320:K322"/>
    <mergeCell ref="A323:A325"/>
    <mergeCell ref="B323:B325"/>
    <mergeCell ref="C323:C325"/>
    <mergeCell ref="D323:D325"/>
    <mergeCell ref="E323:E325"/>
    <mergeCell ref="F323:F325"/>
    <mergeCell ref="G323:G325"/>
    <mergeCell ref="H323:H325"/>
    <mergeCell ref="I323:I325"/>
    <mergeCell ref="J323:J325"/>
    <mergeCell ref="K323:K325"/>
    <mergeCell ref="A326:A328"/>
    <mergeCell ref="B326:B328"/>
    <mergeCell ref="C326:C328"/>
    <mergeCell ref="D326:D328"/>
    <mergeCell ref="E326:E328"/>
    <mergeCell ref="F326:F328"/>
    <mergeCell ref="G326:G328"/>
    <mergeCell ref="H326:H328"/>
    <mergeCell ref="I326:I328"/>
    <mergeCell ref="J326:J328"/>
    <mergeCell ref="K326:K328"/>
    <mergeCell ref="A329:A331"/>
    <mergeCell ref="B329:B331"/>
    <mergeCell ref="C329:C331"/>
    <mergeCell ref="D329:D331"/>
    <mergeCell ref="E329:E331"/>
    <mergeCell ref="F329:F331"/>
    <mergeCell ref="G329:G331"/>
    <mergeCell ref="H329:H331"/>
    <mergeCell ref="I329:I331"/>
    <mergeCell ref="J329:J331"/>
    <mergeCell ref="K329:K331"/>
    <mergeCell ref="A332:A334"/>
    <mergeCell ref="B332:B334"/>
    <mergeCell ref="C332:C334"/>
    <mergeCell ref="D332:D334"/>
    <mergeCell ref="E332:E334"/>
    <mergeCell ref="F332:F334"/>
    <mergeCell ref="G332:G334"/>
    <mergeCell ref="H332:H334"/>
    <mergeCell ref="I332:I334"/>
    <mergeCell ref="J332:J334"/>
    <mergeCell ref="K332:K334"/>
    <mergeCell ref="A335:A337"/>
    <mergeCell ref="B335:B337"/>
    <mergeCell ref="C335:C337"/>
    <mergeCell ref="D335:D337"/>
    <mergeCell ref="E335:E337"/>
    <mergeCell ref="F335:F337"/>
    <mergeCell ref="G335:G337"/>
    <mergeCell ref="H335:H337"/>
    <mergeCell ref="I335:I337"/>
    <mergeCell ref="J335:J337"/>
    <mergeCell ref="K335:K337"/>
    <mergeCell ref="A338:A340"/>
    <mergeCell ref="B338:B340"/>
    <mergeCell ref="C338:C340"/>
    <mergeCell ref="D338:D340"/>
    <mergeCell ref="E338:E340"/>
    <mergeCell ref="F338:F340"/>
    <mergeCell ref="G338:G340"/>
    <mergeCell ref="H338:H340"/>
    <mergeCell ref="I338:I340"/>
    <mergeCell ref="J338:J340"/>
    <mergeCell ref="K338:K340"/>
    <mergeCell ref="A341:A343"/>
    <mergeCell ref="B341:B343"/>
    <mergeCell ref="C341:C343"/>
    <mergeCell ref="D341:D343"/>
    <mergeCell ref="E341:E343"/>
    <mergeCell ref="F341:F343"/>
    <mergeCell ref="G341:G343"/>
    <mergeCell ref="H341:H343"/>
    <mergeCell ref="I341:I343"/>
    <mergeCell ref="J341:J343"/>
    <mergeCell ref="K341:K343"/>
    <mergeCell ref="A344:A346"/>
    <mergeCell ref="B344:B346"/>
    <mergeCell ref="C344:C346"/>
    <mergeCell ref="D344:D346"/>
    <mergeCell ref="E344:E346"/>
    <mergeCell ref="F344:F346"/>
    <mergeCell ref="G344:G346"/>
    <mergeCell ref="H344:H346"/>
    <mergeCell ref="I344:I346"/>
    <mergeCell ref="J344:J346"/>
    <mergeCell ref="K344:K346"/>
    <mergeCell ref="A347:A349"/>
    <mergeCell ref="B347:B349"/>
    <mergeCell ref="C347:C349"/>
    <mergeCell ref="D347:D349"/>
    <mergeCell ref="E347:E349"/>
    <mergeCell ref="F347:F349"/>
    <mergeCell ref="G347:G349"/>
    <mergeCell ref="H347:H349"/>
    <mergeCell ref="I347:I349"/>
    <mergeCell ref="J347:J349"/>
    <mergeCell ref="K347:K349"/>
    <mergeCell ref="A350:A352"/>
    <mergeCell ref="B350:B352"/>
    <mergeCell ref="C350:C352"/>
    <mergeCell ref="D350:D352"/>
    <mergeCell ref="E350:E352"/>
    <mergeCell ref="F350:F352"/>
    <mergeCell ref="G350:G352"/>
    <mergeCell ref="H350:H352"/>
    <mergeCell ref="I350:I352"/>
    <mergeCell ref="J350:J352"/>
    <mergeCell ref="K350:K352"/>
    <mergeCell ref="A353:A355"/>
    <mergeCell ref="B353:B355"/>
    <mergeCell ref="C353:C355"/>
    <mergeCell ref="D353:D355"/>
    <mergeCell ref="E353:E355"/>
    <mergeCell ref="F353:F355"/>
    <mergeCell ref="G353:G355"/>
    <mergeCell ref="H353:H355"/>
    <mergeCell ref="I353:I355"/>
    <mergeCell ref="J353:J355"/>
    <mergeCell ref="K353:K355"/>
    <mergeCell ref="A356:A358"/>
    <mergeCell ref="B356:B358"/>
    <mergeCell ref="C356:C358"/>
    <mergeCell ref="D356:D358"/>
    <mergeCell ref="E356:E358"/>
    <mergeCell ref="F356:F358"/>
    <mergeCell ref="G356:G358"/>
    <mergeCell ref="H356:H358"/>
    <mergeCell ref="I356:I358"/>
    <mergeCell ref="J356:J358"/>
    <mergeCell ref="K356:K358"/>
    <mergeCell ref="A359:A361"/>
    <mergeCell ref="B359:B361"/>
    <mergeCell ref="C359:C361"/>
    <mergeCell ref="D359:D361"/>
    <mergeCell ref="E359:E361"/>
    <mergeCell ref="F359:F361"/>
    <mergeCell ref="G359:G361"/>
    <mergeCell ref="H359:H361"/>
    <mergeCell ref="I359:I361"/>
    <mergeCell ref="J359:J361"/>
    <mergeCell ref="K359:K361"/>
    <mergeCell ref="A362:A364"/>
    <mergeCell ref="B362:B364"/>
    <mergeCell ref="C362:C364"/>
    <mergeCell ref="D362:D364"/>
    <mergeCell ref="E362:E364"/>
    <mergeCell ref="F362:F364"/>
    <mergeCell ref="G362:G364"/>
    <mergeCell ref="H362:H364"/>
    <mergeCell ref="I362:I364"/>
    <mergeCell ref="J362:J364"/>
    <mergeCell ref="K362:K364"/>
    <mergeCell ref="A365:A367"/>
    <mergeCell ref="B365:B367"/>
    <mergeCell ref="C365:C367"/>
    <mergeCell ref="D365:D367"/>
    <mergeCell ref="E365:E367"/>
    <mergeCell ref="F365:F367"/>
    <mergeCell ref="G365:G367"/>
    <mergeCell ref="H365:H367"/>
    <mergeCell ref="I365:I367"/>
    <mergeCell ref="J365:J367"/>
    <mergeCell ref="K365:K367"/>
    <mergeCell ref="A368:A370"/>
    <mergeCell ref="B368:B370"/>
    <mergeCell ref="C368:C370"/>
    <mergeCell ref="D368:D370"/>
    <mergeCell ref="E368:E370"/>
    <mergeCell ref="F368:F370"/>
    <mergeCell ref="G368:G370"/>
    <mergeCell ref="H368:H370"/>
    <mergeCell ref="I368:I370"/>
    <mergeCell ref="J368:J370"/>
    <mergeCell ref="K368:K370"/>
    <mergeCell ref="A371:A373"/>
    <mergeCell ref="B371:B373"/>
    <mergeCell ref="C371:C373"/>
    <mergeCell ref="D371:D373"/>
    <mergeCell ref="E371:E373"/>
    <mergeCell ref="F371:F373"/>
    <mergeCell ref="G371:G373"/>
    <mergeCell ref="H371:H373"/>
    <mergeCell ref="I371:I373"/>
    <mergeCell ref="J371:J373"/>
    <mergeCell ref="K371:K373"/>
    <mergeCell ref="A374:A376"/>
    <mergeCell ref="B374:B376"/>
    <mergeCell ref="C374:C376"/>
    <mergeCell ref="D374:D376"/>
    <mergeCell ref="E374:E376"/>
    <mergeCell ref="F374:F376"/>
    <mergeCell ref="G374:G376"/>
    <mergeCell ref="H374:H376"/>
    <mergeCell ref="I374:I376"/>
    <mergeCell ref="J374:J376"/>
    <mergeCell ref="K374:K376"/>
    <mergeCell ref="A377:A379"/>
    <mergeCell ref="B377:B379"/>
    <mergeCell ref="C377:C379"/>
    <mergeCell ref="D377:D379"/>
    <mergeCell ref="E377:E379"/>
    <mergeCell ref="F377:F379"/>
    <mergeCell ref="G377:G379"/>
    <mergeCell ref="H377:H379"/>
    <mergeCell ref="I377:I379"/>
    <mergeCell ref="J377:J379"/>
    <mergeCell ref="K377:K379"/>
    <mergeCell ref="A380:A382"/>
    <mergeCell ref="B380:B382"/>
    <mergeCell ref="C380:C382"/>
    <mergeCell ref="D380:D382"/>
    <mergeCell ref="E380:E382"/>
    <mergeCell ref="F380:F382"/>
    <mergeCell ref="G380:G382"/>
    <mergeCell ref="H380:H382"/>
    <mergeCell ref="I380:I382"/>
    <mergeCell ref="J380:J382"/>
    <mergeCell ref="K380:K382"/>
    <mergeCell ref="A383:A385"/>
    <mergeCell ref="B383:B385"/>
    <mergeCell ref="C383:C385"/>
    <mergeCell ref="D383:D385"/>
    <mergeCell ref="E383:E385"/>
    <mergeCell ref="F383:F385"/>
    <mergeCell ref="G383:G385"/>
    <mergeCell ref="H383:H385"/>
    <mergeCell ref="I383:I385"/>
    <mergeCell ref="J383:J385"/>
    <mergeCell ref="K383:K385"/>
    <mergeCell ref="A386:A388"/>
    <mergeCell ref="B386:B388"/>
    <mergeCell ref="C386:C388"/>
    <mergeCell ref="D386:D388"/>
    <mergeCell ref="E386:E388"/>
    <mergeCell ref="F386:F388"/>
    <mergeCell ref="G386:G388"/>
    <mergeCell ref="H386:H388"/>
    <mergeCell ref="I386:I388"/>
    <mergeCell ref="J386:J388"/>
    <mergeCell ref="K386:K388"/>
    <mergeCell ref="A389:A391"/>
    <mergeCell ref="B389:B391"/>
    <mergeCell ref="C389:C391"/>
    <mergeCell ref="D389:D391"/>
    <mergeCell ref="E389:E391"/>
    <mergeCell ref="F389:F391"/>
    <mergeCell ref="G389:G391"/>
    <mergeCell ref="H389:H391"/>
    <mergeCell ref="I389:I391"/>
    <mergeCell ref="J389:J391"/>
    <mergeCell ref="K389:K391"/>
    <mergeCell ref="A392:A394"/>
    <mergeCell ref="B392:B394"/>
    <mergeCell ref="C392:C394"/>
    <mergeCell ref="D392:D394"/>
    <mergeCell ref="E392:E394"/>
    <mergeCell ref="F392:F394"/>
    <mergeCell ref="G392:G394"/>
    <mergeCell ref="H392:H394"/>
    <mergeCell ref="I392:I394"/>
    <mergeCell ref="J392:J394"/>
    <mergeCell ref="K392:K394"/>
    <mergeCell ref="A395:A397"/>
    <mergeCell ref="B395:B397"/>
    <mergeCell ref="C395:C397"/>
    <mergeCell ref="D395:D397"/>
    <mergeCell ref="E395:E397"/>
    <mergeCell ref="F395:F397"/>
    <mergeCell ref="G395:G397"/>
    <mergeCell ref="H395:H397"/>
    <mergeCell ref="I395:I397"/>
    <mergeCell ref="J395:J397"/>
    <mergeCell ref="K395:K397"/>
    <mergeCell ref="A398:A400"/>
    <mergeCell ref="B398:B400"/>
    <mergeCell ref="C398:C400"/>
    <mergeCell ref="D398:D400"/>
    <mergeCell ref="E398:E400"/>
    <mergeCell ref="F398:F400"/>
    <mergeCell ref="G398:G400"/>
    <mergeCell ref="H398:H400"/>
    <mergeCell ref="I398:I400"/>
    <mergeCell ref="J398:J400"/>
    <mergeCell ref="K398:K400"/>
    <mergeCell ref="A401:A403"/>
    <mergeCell ref="B401:B403"/>
    <mergeCell ref="C401:C403"/>
    <mergeCell ref="D401:D403"/>
    <mergeCell ref="E401:E403"/>
    <mergeCell ref="F401:F403"/>
    <mergeCell ref="G401:G403"/>
    <mergeCell ref="H401:H403"/>
    <mergeCell ref="I401:I403"/>
    <mergeCell ref="J401:J403"/>
    <mergeCell ref="K401:K403"/>
    <mergeCell ref="A404:A406"/>
    <mergeCell ref="B404:B406"/>
    <mergeCell ref="C404:C406"/>
    <mergeCell ref="D404:D406"/>
    <mergeCell ref="E404:E406"/>
    <mergeCell ref="F404:F406"/>
    <mergeCell ref="G404:G406"/>
    <mergeCell ref="H404:H406"/>
    <mergeCell ref="I404:I406"/>
    <mergeCell ref="J404:J406"/>
    <mergeCell ref="K404:K406"/>
    <mergeCell ref="A407:A409"/>
    <mergeCell ref="B407:B409"/>
    <mergeCell ref="C407:C409"/>
    <mergeCell ref="D407:D409"/>
    <mergeCell ref="E407:E409"/>
    <mergeCell ref="F407:F409"/>
    <mergeCell ref="G407:G409"/>
    <mergeCell ref="H407:H409"/>
    <mergeCell ref="I407:I409"/>
    <mergeCell ref="J407:J409"/>
    <mergeCell ref="K407:K409"/>
    <mergeCell ref="A410:A412"/>
    <mergeCell ref="B410:B412"/>
    <mergeCell ref="C410:C412"/>
    <mergeCell ref="D410:D412"/>
    <mergeCell ref="E410:E412"/>
    <mergeCell ref="F410:F412"/>
    <mergeCell ref="G410:G412"/>
    <mergeCell ref="H410:H412"/>
    <mergeCell ref="I410:I412"/>
    <mergeCell ref="J410:J412"/>
    <mergeCell ref="K410:K412"/>
    <mergeCell ref="A413:A415"/>
    <mergeCell ref="B413:B415"/>
    <mergeCell ref="C413:C415"/>
    <mergeCell ref="D413:D415"/>
    <mergeCell ref="E413:E415"/>
    <mergeCell ref="F413:F415"/>
    <mergeCell ref="G413:G415"/>
    <mergeCell ref="H413:H415"/>
    <mergeCell ref="I413:I415"/>
    <mergeCell ref="J413:J415"/>
    <mergeCell ref="K413:K415"/>
    <mergeCell ref="A416:A418"/>
    <mergeCell ref="B416:B418"/>
    <mergeCell ref="C416:C418"/>
    <mergeCell ref="D416:D418"/>
    <mergeCell ref="E416:E418"/>
    <mergeCell ref="F416:F418"/>
    <mergeCell ref="G416:G418"/>
    <mergeCell ref="H416:H418"/>
    <mergeCell ref="I416:I418"/>
    <mergeCell ref="J416:J418"/>
    <mergeCell ref="K416:K418"/>
    <mergeCell ref="A419:A421"/>
    <mergeCell ref="B419:B421"/>
    <mergeCell ref="C419:C421"/>
    <mergeCell ref="D419:D421"/>
    <mergeCell ref="E419:E421"/>
    <mergeCell ref="F419:F421"/>
    <mergeCell ref="G419:G421"/>
    <mergeCell ref="H419:H421"/>
    <mergeCell ref="I419:I421"/>
    <mergeCell ref="J419:J421"/>
    <mergeCell ref="K419:K421"/>
    <mergeCell ref="A422:A424"/>
    <mergeCell ref="B422:B424"/>
    <mergeCell ref="C422:C424"/>
    <mergeCell ref="D422:D424"/>
    <mergeCell ref="E422:E424"/>
    <mergeCell ref="F422:F424"/>
    <mergeCell ref="G422:G424"/>
    <mergeCell ref="H422:H424"/>
    <mergeCell ref="I422:I424"/>
    <mergeCell ref="J422:J424"/>
    <mergeCell ref="K422:K424"/>
    <mergeCell ref="A425:A427"/>
    <mergeCell ref="B425:B427"/>
    <mergeCell ref="C425:C427"/>
    <mergeCell ref="D425:D427"/>
    <mergeCell ref="E425:E427"/>
    <mergeCell ref="F425:F427"/>
    <mergeCell ref="G425:G427"/>
    <mergeCell ref="H425:H427"/>
    <mergeCell ref="I425:I427"/>
    <mergeCell ref="J425:J427"/>
    <mergeCell ref="K425:K427"/>
    <mergeCell ref="A428:A430"/>
    <mergeCell ref="B428:B430"/>
    <mergeCell ref="C428:C430"/>
    <mergeCell ref="D428:D430"/>
    <mergeCell ref="E428:E430"/>
    <mergeCell ref="F428:F430"/>
    <mergeCell ref="G428:G430"/>
    <mergeCell ref="H428:H430"/>
    <mergeCell ref="I428:I430"/>
    <mergeCell ref="J428:J430"/>
    <mergeCell ref="K428:K430"/>
    <mergeCell ref="A431:A433"/>
    <mergeCell ref="B431:B433"/>
    <mergeCell ref="C431:C433"/>
    <mergeCell ref="D431:D433"/>
    <mergeCell ref="E431:E433"/>
    <mergeCell ref="F431:F433"/>
    <mergeCell ref="G431:G433"/>
    <mergeCell ref="H431:H433"/>
    <mergeCell ref="I431:I433"/>
    <mergeCell ref="J431:J433"/>
    <mergeCell ref="K431:K433"/>
    <mergeCell ref="A434:A436"/>
    <mergeCell ref="B434:B436"/>
    <mergeCell ref="C434:C436"/>
    <mergeCell ref="D434:D436"/>
    <mergeCell ref="E434:E436"/>
    <mergeCell ref="F434:F436"/>
    <mergeCell ref="G434:G436"/>
    <mergeCell ref="H434:H436"/>
    <mergeCell ref="I434:I436"/>
    <mergeCell ref="J434:J436"/>
    <mergeCell ref="K434:K436"/>
    <mergeCell ref="A437:A439"/>
    <mergeCell ref="B437:B439"/>
    <mergeCell ref="C437:C439"/>
    <mergeCell ref="D437:D439"/>
    <mergeCell ref="E437:E439"/>
    <mergeCell ref="F437:F439"/>
    <mergeCell ref="G437:G439"/>
    <mergeCell ref="H437:H439"/>
    <mergeCell ref="I437:I439"/>
    <mergeCell ref="J437:J439"/>
    <mergeCell ref="K437:K439"/>
    <mergeCell ref="A440:A442"/>
    <mergeCell ref="B440:B442"/>
    <mergeCell ref="C440:C442"/>
    <mergeCell ref="D440:D442"/>
    <mergeCell ref="E440:E442"/>
    <mergeCell ref="F440:F442"/>
    <mergeCell ref="G440:G442"/>
    <mergeCell ref="H440:H442"/>
    <mergeCell ref="I440:I442"/>
    <mergeCell ref="J440:J442"/>
    <mergeCell ref="K440:K442"/>
    <mergeCell ref="A443:A445"/>
    <mergeCell ref="B443:B445"/>
    <mergeCell ref="C443:C445"/>
    <mergeCell ref="D443:D445"/>
    <mergeCell ref="E443:E445"/>
    <mergeCell ref="F443:F445"/>
    <mergeCell ref="G443:G445"/>
    <mergeCell ref="H443:H445"/>
    <mergeCell ref="I443:I445"/>
    <mergeCell ref="J443:J445"/>
    <mergeCell ref="K443:K445"/>
    <mergeCell ref="A446:A448"/>
    <mergeCell ref="B446:B448"/>
    <mergeCell ref="C446:C448"/>
    <mergeCell ref="D446:D448"/>
    <mergeCell ref="E446:E448"/>
    <mergeCell ref="F446:F448"/>
    <mergeCell ref="G446:G448"/>
    <mergeCell ref="H446:H448"/>
    <mergeCell ref="I446:I448"/>
    <mergeCell ref="J446:J448"/>
    <mergeCell ref="K446:K448"/>
    <mergeCell ref="A449:A451"/>
    <mergeCell ref="B449:B451"/>
    <mergeCell ref="C449:C451"/>
    <mergeCell ref="D449:D451"/>
    <mergeCell ref="E449:E451"/>
    <mergeCell ref="F449:F451"/>
    <mergeCell ref="G449:G451"/>
    <mergeCell ref="H449:H451"/>
    <mergeCell ref="I449:I451"/>
    <mergeCell ref="J449:J451"/>
    <mergeCell ref="K449:K451"/>
    <mergeCell ref="A452:A454"/>
    <mergeCell ref="B452:B454"/>
    <mergeCell ref="C452:C454"/>
    <mergeCell ref="D452:D454"/>
    <mergeCell ref="E452:E454"/>
    <mergeCell ref="F452:F454"/>
    <mergeCell ref="G452:G454"/>
    <mergeCell ref="H452:H454"/>
    <mergeCell ref="I452:I454"/>
    <mergeCell ref="J452:J454"/>
    <mergeCell ref="K452:K454"/>
    <mergeCell ref="A455:A457"/>
    <mergeCell ref="B455:B457"/>
    <mergeCell ref="C455:C457"/>
    <mergeCell ref="D455:D457"/>
    <mergeCell ref="E455:E457"/>
    <mergeCell ref="F455:F457"/>
    <mergeCell ref="G455:G457"/>
    <mergeCell ref="H455:H457"/>
    <mergeCell ref="I455:I457"/>
    <mergeCell ref="J455:J457"/>
    <mergeCell ref="K455:K457"/>
    <mergeCell ref="A458:A460"/>
    <mergeCell ref="B458:B460"/>
    <mergeCell ref="C458:C460"/>
    <mergeCell ref="D458:D460"/>
    <mergeCell ref="E458:E460"/>
    <mergeCell ref="F458:F460"/>
    <mergeCell ref="G458:G460"/>
    <mergeCell ref="H458:H460"/>
    <mergeCell ref="I458:I460"/>
    <mergeCell ref="J458:J460"/>
    <mergeCell ref="K458:K460"/>
    <mergeCell ref="A461:A463"/>
    <mergeCell ref="B461:B463"/>
    <mergeCell ref="C461:C463"/>
    <mergeCell ref="D461:D463"/>
    <mergeCell ref="E461:E463"/>
    <mergeCell ref="F461:F463"/>
    <mergeCell ref="G461:G463"/>
    <mergeCell ref="H461:H463"/>
    <mergeCell ref="I461:I463"/>
    <mergeCell ref="J461:J463"/>
    <mergeCell ref="K461:K463"/>
    <mergeCell ref="A464:A466"/>
    <mergeCell ref="B464:B466"/>
    <mergeCell ref="C464:C466"/>
    <mergeCell ref="D464:D466"/>
    <mergeCell ref="E464:E466"/>
    <mergeCell ref="F464:F466"/>
    <mergeCell ref="G464:G466"/>
    <mergeCell ref="H464:H466"/>
    <mergeCell ref="I464:I466"/>
    <mergeCell ref="J464:J466"/>
    <mergeCell ref="K464:K466"/>
    <mergeCell ref="A467:A469"/>
    <mergeCell ref="B467:B469"/>
    <mergeCell ref="C467:C469"/>
    <mergeCell ref="D467:D469"/>
    <mergeCell ref="E467:E469"/>
    <mergeCell ref="F467:F469"/>
    <mergeCell ref="G467:G469"/>
    <mergeCell ref="H467:H469"/>
    <mergeCell ref="I467:I469"/>
    <mergeCell ref="J467:J469"/>
    <mergeCell ref="K467:K469"/>
    <mergeCell ref="A470:A472"/>
    <mergeCell ref="B470:B472"/>
    <mergeCell ref="C470:C472"/>
    <mergeCell ref="D470:D472"/>
    <mergeCell ref="E470:E472"/>
    <mergeCell ref="F470:F472"/>
    <mergeCell ref="G470:G472"/>
    <mergeCell ref="H470:H472"/>
    <mergeCell ref="I470:I472"/>
    <mergeCell ref="J470:J472"/>
    <mergeCell ref="K470:K472"/>
    <mergeCell ref="A473:A475"/>
    <mergeCell ref="B473:B475"/>
    <mergeCell ref="C473:C475"/>
    <mergeCell ref="D473:D475"/>
    <mergeCell ref="E473:E475"/>
    <mergeCell ref="F473:F475"/>
    <mergeCell ref="G473:G475"/>
    <mergeCell ref="H473:H475"/>
    <mergeCell ref="I473:I475"/>
    <mergeCell ref="J473:J475"/>
    <mergeCell ref="K473:K475"/>
    <mergeCell ref="A476:A478"/>
    <mergeCell ref="B476:B478"/>
    <mergeCell ref="C476:C478"/>
    <mergeCell ref="D476:D478"/>
    <mergeCell ref="E476:E478"/>
    <mergeCell ref="F476:F478"/>
    <mergeCell ref="G476:G478"/>
    <mergeCell ref="H476:H478"/>
    <mergeCell ref="I476:I478"/>
    <mergeCell ref="J476:J478"/>
    <mergeCell ref="K476:K478"/>
    <mergeCell ref="A479:A481"/>
    <mergeCell ref="B479:B481"/>
    <mergeCell ref="C479:C481"/>
    <mergeCell ref="D479:D481"/>
    <mergeCell ref="E479:E481"/>
    <mergeCell ref="F479:F481"/>
    <mergeCell ref="G479:G481"/>
    <mergeCell ref="H479:H481"/>
    <mergeCell ref="I479:I481"/>
    <mergeCell ref="J479:J481"/>
    <mergeCell ref="K479:K481"/>
    <mergeCell ref="A482:A484"/>
    <mergeCell ref="B482:B484"/>
    <mergeCell ref="C482:C484"/>
    <mergeCell ref="D482:D484"/>
    <mergeCell ref="E482:E484"/>
    <mergeCell ref="F482:F484"/>
    <mergeCell ref="G482:G484"/>
    <mergeCell ref="H482:H484"/>
    <mergeCell ref="I482:I484"/>
    <mergeCell ref="J482:J484"/>
    <mergeCell ref="K482:K484"/>
    <mergeCell ref="A485:A487"/>
    <mergeCell ref="B485:B487"/>
    <mergeCell ref="C485:C487"/>
    <mergeCell ref="D485:D487"/>
    <mergeCell ref="E485:E487"/>
    <mergeCell ref="F485:F487"/>
    <mergeCell ref="G485:G487"/>
    <mergeCell ref="H485:H487"/>
    <mergeCell ref="I485:I487"/>
    <mergeCell ref="J485:J487"/>
    <mergeCell ref="K485:K487"/>
    <mergeCell ref="A488:A490"/>
    <mergeCell ref="B488:B490"/>
    <mergeCell ref="C488:C490"/>
    <mergeCell ref="D488:D490"/>
    <mergeCell ref="E488:E490"/>
    <mergeCell ref="F488:F490"/>
    <mergeCell ref="G488:G490"/>
    <mergeCell ref="H488:H490"/>
    <mergeCell ref="I488:I490"/>
    <mergeCell ref="J488:J490"/>
    <mergeCell ref="K488:K490"/>
    <mergeCell ref="A491:A493"/>
    <mergeCell ref="B491:B493"/>
    <mergeCell ref="C491:C493"/>
    <mergeCell ref="D491:D493"/>
    <mergeCell ref="E491:E493"/>
    <mergeCell ref="F491:F493"/>
    <mergeCell ref="G491:G493"/>
    <mergeCell ref="H491:H493"/>
    <mergeCell ref="I491:I493"/>
    <mergeCell ref="J491:J493"/>
    <mergeCell ref="K491:K493"/>
    <mergeCell ref="A494:A496"/>
    <mergeCell ref="B494:B496"/>
    <mergeCell ref="C494:C496"/>
    <mergeCell ref="D494:D496"/>
    <mergeCell ref="E494:E496"/>
    <mergeCell ref="F494:F496"/>
    <mergeCell ref="G494:G496"/>
    <mergeCell ref="H494:H496"/>
    <mergeCell ref="I494:I496"/>
    <mergeCell ref="J494:J496"/>
    <mergeCell ref="K494:K496"/>
    <mergeCell ref="A497:A499"/>
    <mergeCell ref="B497:B499"/>
    <mergeCell ref="C497:C499"/>
    <mergeCell ref="D497:D499"/>
    <mergeCell ref="E497:E499"/>
    <mergeCell ref="F497:F499"/>
    <mergeCell ref="G497:G499"/>
    <mergeCell ref="H497:H499"/>
    <mergeCell ref="I497:I499"/>
    <mergeCell ref="J497:J499"/>
    <mergeCell ref="K497:K499"/>
    <mergeCell ref="A500:A502"/>
    <mergeCell ref="B500:B502"/>
    <mergeCell ref="C500:C502"/>
    <mergeCell ref="D500:D502"/>
    <mergeCell ref="E500:E502"/>
    <mergeCell ref="F500:F502"/>
    <mergeCell ref="G500:G502"/>
    <mergeCell ref="H500:H502"/>
    <mergeCell ref="I500:I502"/>
    <mergeCell ref="J500:J502"/>
    <mergeCell ref="K500:K502"/>
    <mergeCell ref="A503:A505"/>
    <mergeCell ref="B503:B505"/>
    <mergeCell ref="C503:C505"/>
    <mergeCell ref="D503:D505"/>
    <mergeCell ref="E503:E505"/>
    <mergeCell ref="F503:F505"/>
    <mergeCell ref="G503:G505"/>
    <mergeCell ref="H503:H505"/>
    <mergeCell ref="I503:I505"/>
    <mergeCell ref="J503:J505"/>
    <mergeCell ref="K503:K505"/>
    <mergeCell ref="A506:A508"/>
    <mergeCell ref="B506:B508"/>
    <mergeCell ref="C506:C508"/>
    <mergeCell ref="D506:D508"/>
    <mergeCell ref="E506:E508"/>
    <mergeCell ref="F506:F508"/>
    <mergeCell ref="G506:G508"/>
    <mergeCell ref="H506:H508"/>
    <mergeCell ref="I506:I508"/>
    <mergeCell ref="J506:J508"/>
    <mergeCell ref="K506:K508"/>
    <mergeCell ref="A509:A511"/>
    <mergeCell ref="B509:B511"/>
    <mergeCell ref="C509:C511"/>
    <mergeCell ref="D509:D511"/>
    <mergeCell ref="E509:E511"/>
    <mergeCell ref="F509:F511"/>
    <mergeCell ref="G509:G511"/>
    <mergeCell ref="H509:H511"/>
    <mergeCell ref="I509:I511"/>
    <mergeCell ref="J509:J511"/>
    <mergeCell ref="K509:K511"/>
    <mergeCell ref="A512:A514"/>
    <mergeCell ref="B512:B514"/>
    <mergeCell ref="C512:C514"/>
    <mergeCell ref="D512:D514"/>
    <mergeCell ref="E512:E514"/>
    <mergeCell ref="F512:F514"/>
    <mergeCell ref="G512:G514"/>
    <mergeCell ref="H512:H514"/>
    <mergeCell ref="I512:I514"/>
    <mergeCell ref="J512:J514"/>
    <mergeCell ref="K512:K514"/>
    <mergeCell ref="A515:A517"/>
    <mergeCell ref="B515:B517"/>
    <mergeCell ref="C515:C517"/>
    <mergeCell ref="D515:D517"/>
    <mergeCell ref="E515:E517"/>
    <mergeCell ref="F515:F517"/>
    <mergeCell ref="G515:G517"/>
    <mergeCell ref="H515:H517"/>
    <mergeCell ref="I515:I517"/>
    <mergeCell ref="J515:J517"/>
    <mergeCell ref="K515:K517"/>
    <mergeCell ref="A518:A520"/>
    <mergeCell ref="B518:B520"/>
    <mergeCell ref="C518:C520"/>
    <mergeCell ref="D518:D520"/>
    <mergeCell ref="E518:E520"/>
    <mergeCell ref="F518:F520"/>
    <mergeCell ref="G518:G520"/>
    <mergeCell ref="H518:H520"/>
    <mergeCell ref="I518:I520"/>
    <mergeCell ref="J518:J520"/>
    <mergeCell ref="K518:K520"/>
    <mergeCell ref="A521:A523"/>
    <mergeCell ref="B521:B523"/>
    <mergeCell ref="C521:C523"/>
    <mergeCell ref="D521:D523"/>
    <mergeCell ref="E521:E523"/>
    <mergeCell ref="F521:F523"/>
    <mergeCell ref="G521:G523"/>
    <mergeCell ref="H521:H523"/>
    <mergeCell ref="I521:I523"/>
    <mergeCell ref="J521:J523"/>
    <mergeCell ref="K521:K523"/>
    <mergeCell ref="A524:A526"/>
    <mergeCell ref="B524:B526"/>
    <mergeCell ref="C524:C526"/>
    <mergeCell ref="D524:D526"/>
    <mergeCell ref="E524:E526"/>
    <mergeCell ref="F524:F526"/>
    <mergeCell ref="G524:G526"/>
    <mergeCell ref="H524:H526"/>
    <mergeCell ref="I524:I526"/>
    <mergeCell ref="J524:J526"/>
    <mergeCell ref="K524:K526"/>
    <mergeCell ref="A527:A529"/>
    <mergeCell ref="B527:B529"/>
    <mergeCell ref="C527:C529"/>
    <mergeCell ref="D527:D529"/>
    <mergeCell ref="E527:E529"/>
    <mergeCell ref="F527:F529"/>
    <mergeCell ref="G527:G529"/>
    <mergeCell ref="H527:H529"/>
    <mergeCell ref="I527:I529"/>
    <mergeCell ref="J527:J529"/>
    <mergeCell ref="K527:K529"/>
    <mergeCell ref="A530:A532"/>
    <mergeCell ref="B530:B532"/>
    <mergeCell ref="C530:C532"/>
    <mergeCell ref="D530:D532"/>
    <mergeCell ref="E530:E532"/>
    <mergeCell ref="F530:F532"/>
    <mergeCell ref="G530:G532"/>
    <mergeCell ref="H530:H532"/>
    <mergeCell ref="I530:I532"/>
    <mergeCell ref="J530:J532"/>
    <mergeCell ref="K530:K532"/>
    <mergeCell ref="A533:A535"/>
    <mergeCell ref="B533:B535"/>
    <mergeCell ref="C533:C535"/>
    <mergeCell ref="D533:D535"/>
    <mergeCell ref="E533:E535"/>
    <mergeCell ref="F533:F535"/>
    <mergeCell ref="G533:G535"/>
    <mergeCell ref="H533:H535"/>
    <mergeCell ref="I533:I535"/>
    <mergeCell ref="J533:J535"/>
    <mergeCell ref="K533:K535"/>
    <mergeCell ref="A536:A538"/>
    <mergeCell ref="B536:B538"/>
    <mergeCell ref="C536:C538"/>
    <mergeCell ref="D536:D538"/>
    <mergeCell ref="E536:E538"/>
    <mergeCell ref="F536:F538"/>
    <mergeCell ref="G536:G538"/>
    <mergeCell ref="H536:H538"/>
    <mergeCell ref="I536:I538"/>
    <mergeCell ref="J536:J538"/>
    <mergeCell ref="K536:K538"/>
    <mergeCell ref="A539:A541"/>
    <mergeCell ref="B539:B541"/>
    <mergeCell ref="C539:C541"/>
    <mergeCell ref="D539:D541"/>
    <mergeCell ref="E539:E541"/>
    <mergeCell ref="F539:F541"/>
    <mergeCell ref="G539:G541"/>
    <mergeCell ref="H539:H541"/>
    <mergeCell ref="I539:I541"/>
    <mergeCell ref="J539:J541"/>
    <mergeCell ref="K539:K541"/>
    <mergeCell ref="A542:A544"/>
    <mergeCell ref="B542:B544"/>
    <mergeCell ref="C542:C544"/>
    <mergeCell ref="D542:D544"/>
    <mergeCell ref="E542:E544"/>
    <mergeCell ref="F542:F544"/>
    <mergeCell ref="G542:G544"/>
    <mergeCell ref="H542:H544"/>
    <mergeCell ref="I542:I544"/>
    <mergeCell ref="J542:J544"/>
    <mergeCell ref="K542:K544"/>
    <mergeCell ref="A545:A547"/>
    <mergeCell ref="B545:B547"/>
    <mergeCell ref="C545:C547"/>
    <mergeCell ref="D545:D547"/>
    <mergeCell ref="E545:E547"/>
    <mergeCell ref="F545:F547"/>
    <mergeCell ref="G545:G547"/>
    <mergeCell ref="H545:H547"/>
    <mergeCell ref="I545:I547"/>
    <mergeCell ref="J545:J547"/>
    <mergeCell ref="K545:K547"/>
    <mergeCell ref="A548:A550"/>
    <mergeCell ref="B548:B550"/>
    <mergeCell ref="C548:C550"/>
    <mergeCell ref="D548:D550"/>
    <mergeCell ref="E548:E550"/>
    <mergeCell ref="F548:F550"/>
    <mergeCell ref="G548:G550"/>
    <mergeCell ref="H548:H550"/>
    <mergeCell ref="I548:I550"/>
    <mergeCell ref="J548:J550"/>
    <mergeCell ref="K548:K550"/>
    <mergeCell ref="A551:A553"/>
    <mergeCell ref="B551:B553"/>
    <mergeCell ref="C551:C553"/>
    <mergeCell ref="D551:D553"/>
    <mergeCell ref="E551:E553"/>
    <mergeCell ref="F551:F553"/>
    <mergeCell ref="G551:G553"/>
    <mergeCell ref="H551:H553"/>
    <mergeCell ref="I551:I553"/>
    <mergeCell ref="J551:J553"/>
    <mergeCell ref="K551:K553"/>
    <mergeCell ref="A554:A556"/>
    <mergeCell ref="B554:B556"/>
    <mergeCell ref="C554:C556"/>
    <mergeCell ref="D554:D556"/>
    <mergeCell ref="E554:E556"/>
    <mergeCell ref="F554:F556"/>
    <mergeCell ref="G554:G556"/>
    <mergeCell ref="H554:H556"/>
    <mergeCell ref="I554:I556"/>
    <mergeCell ref="J554:J556"/>
    <mergeCell ref="K554:K556"/>
    <mergeCell ref="A557:A559"/>
    <mergeCell ref="B557:B559"/>
    <mergeCell ref="C557:C559"/>
    <mergeCell ref="D557:D559"/>
    <mergeCell ref="E557:E559"/>
    <mergeCell ref="F557:F559"/>
    <mergeCell ref="G557:G559"/>
    <mergeCell ref="H557:H559"/>
    <mergeCell ref="I557:I559"/>
    <mergeCell ref="J557:J559"/>
    <mergeCell ref="K557:K559"/>
    <mergeCell ref="A560:A562"/>
    <mergeCell ref="B560:B562"/>
    <mergeCell ref="C560:C562"/>
    <mergeCell ref="D560:D562"/>
    <mergeCell ref="E560:E562"/>
    <mergeCell ref="F560:F562"/>
    <mergeCell ref="G560:G562"/>
    <mergeCell ref="H560:H562"/>
    <mergeCell ref="I560:I562"/>
    <mergeCell ref="J560:J562"/>
    <mergeCell ref="K560:K562"/>
    <mergeCell ref="A563:A565"/>
    <mergeCell ref="B563:B565"/>
    <mergeCell ref="C563:C565"/>
    <mergeCell ref="D563:D565"/>
    <mergeCell ref="E563:E565"/>
    <mergeCell ref="F563:F565"/>
    <mergeCell ref="G563:G565"/>
    <mergeCell ref="H563:H565"/>
    <mergeCell ref="I563:I565"/>
    <mergeCell ref="J563:J565"/>
    <mergeCell ref="K563:K565"/>
    <mergeCell ref="A566:A568"/>
    <mergeCell ref="B566:B568"/>
    <mergeCell ref="C566:C568"/>
    <mergeCell ref="D566:D568"/>
    <mergeCell ref="E566:E568"/>
    <mergeCell ref="F566:F568"/>
    <mergeCell ref="G566:G568"/>
    <mergeCell ref="H566:H568"/>
    <mergeCell ref="I566:I568"/>
    <mergeCell ref="J566:J568"/>
    <mergeCell ref="K566:K568"/>
    <mergeCell ref="A569:A571"/>
    <mergeCell ref="B569:B571"/>
    <mergeCell ref="C569:C571"/>
    <mergeCell ref="D569:D571"/>
    <mergeCell ref="E569:E571"/>
    <mergeCell ref="F569:F571"/>
    <mergeCell ref="G569:G571"/>
    <mergeCell ref="H569:H571"/>
    <mergeCell ref="I569:I571"/>
    <mergeCell ref="J569:J571"/>
    <mergeCell ref="K569:K571"/>
    <mergeCell ref="A572:A574"/>
    <mergeCell ref="B572:B574"/>
    <mergeCell ref="C572:C574"/>
    <mergeCell ref="D572:D574"/>
    <mergeCell ref="E572:E574"/>
    <mergeCell ref="F572:F574"/>
    <mergeCell ref="G572:G574"/>
    <mergeCell ref="H572:H574"/>
    <mergeCell ref="I572:I574"/>
    <mergeCell ref="J572:J574"/>
    <mergeCell ref="K572:K574"/>
    <mergeCell ref="A575:A577"/>
    <mergeCell ref="B575:B577"/>
    <mergeCell ref="C575:C577"/>
    <mergeCell ref="D575:D577"/>
    <mergeCell ref="E575:E577"/>
    <mergeCell ref="F575:F577"/>
    <mergeCell ref="G575:G577"/>
    <mergeCell ref="H575:H577"/>
    <mergeCell ref="I575:I577"/>
    <mergeCell ref="J575:J577"/>
    <mergeCell ref="K575:K577"/>
    <mergeCell ref="A578:A580"/>
    <mergeCell ref="B578:B580"/>
    <mergeCell ref="C578:C580"/>
    <mergeCell ref="D578:D580"/>
    <mergeCell ref="E578:E580"/>
    <mergeCell ref="F578:F580"/>
    <mergeCell ref="G578:G580"/>
    <mergeCell ref="H578:H580"/>
    <mergeCell ref="I578:I580"/>
    <mergeCell ref="J578:J580"/>
    <mergeCell ref="K578:K580"/>
    <mergeCell ref="A581:A583"/>
    <mergeCell ref="B581:B583"/>
    <mergeCell ref="C581:C583"/>
    <mergeCell ref="D581:D583"/>
    <mergeCell ref="E581:E583"/>
    <mergeCell ref="F581:F583"/>
    <mergeCell ref="G581:G583"/>
    <mergeCell ref="H581:H583"/>
    <mergeCell ref="I581:I583"/>
    <mergeCell ref="J581:J583"/>
    <mergeCell ref="K581:K583"/>
    <mergeCell ref="A584:A586"/>
    <mergeCell ref="B584:B586"/>
    <mergeCell ref="C584:C586"/>
    <mergeCell ref="D584:D586"/>
    <mergeCell ref="E584:E586"/>
    <mergeCell ref="F584:F586"/>
    <mergeCell ref="G584:G586"/>
    <mergeCell ref="H584:H586"/>
    <mergeCell ref="I584:I586"/>
    <mergeCell ref="J584:J586"/>
    <mergeCell ref="K584:K586"/>
    <mergeCell ref="A587:A589"/>
    <mergeCell ref="B587:B589"/>
    <mergeCell ref="C587:C589"/>
    <mergeCell ref="D587:D589"/>
    <mergeCell ref="E587:E589"/>
    <mergeCell ref="F587:F589"/>
    <mergeCell ref="G587:G589"/>
    <mergeCell ref="H587:H589"/>
    <mergeCell ref="I587:I589"/>
    <mergeCell ref="J587:J589"/>
    <mergeCell ref="K587:K589"/>
    <mergeCell ref="A590:A592"/>
    <mergeCell ref="B590:B592"/>
    <mergeCell ref="C590:C592"/>
    <mergeCell ref="D590:D592"/>
    <mergeCell ref="E590:E592"/>
    <mergeCell ref="F590:F592"/>
    <mergeCell ref="G590:G592"/>
    <mergeCell ref="H590:H592"/>
    <mergeCell ref="I590:I592"/>
    <mergeCell ref="J590:J592"/>
    <mergeCell ref="K590:K592"/>
    <mergeCell ref="A593:A595"/>
    <mergeCell ref="B593:B595"/>
    <mergeCell ref="C593:C595"/>
    <mergeCell ref="D593:D595"/>
    <mergeCell ref="E593:E595"/>
    <mergeCell ref="F593:F595"/>
    <mergeCell ref="G593:G595"/>
    <mergeCell ref="H593:H595"/>
    <mergeCell ref="I593:I595"/>
    <mergeCell ref="J593:J595"/>
    <mergeCell ref="K593:K595"/>
    <mergeCell ref="A596:A598"/>
    <mergeCell ref="B596:B598"/>
    <mergeCell ref="C596:C598"/>
    <mergeCell ref="D596:D598"/>
    <mergeCell ref="E596:E598"/>
    <mergeCell ref="F596:F598"/>
    <mergeCell ref="G596:G598"/>
    <mergeCell ref="H596:H598"/>
    <mergeCell ref="I596:I598"/>
    <mergeCell ref="J596:J598"/>
    <mergeCell ref="K596:K598"/>
    <mergeCell ref="A599:A601"/>
    <mergeCell ref="B599:B601"/>
    <mergeCell ref="C599:C601"/>
    <mergeCell ref="D599:D601"/>
    <mergeCell ref="E599:E601"/>
    <mergeCell ref="F599:F601"/>
    <mergeCell ref="G599:G601"/>
    <mergeCell ref="H599:H601"/>
    <mergeCell ref="I599:I601"/>
    <mergeCell ref="J599:J601"/>
    <mergeCell ref="K599:K601"/>
    <mergeCell ref="A602:A604"/>
    <mergeCell ref="B602:B604"/>
    <mergeCell ref="C602:C604"/>
    <mergeCell ref="D602:D604"/>
    <mergeCell ref="E602:E604"/>
    <mergeCell ref="F602:F604"/>
    <mergeCell ref="G602:G604"/>
    <mergeCell ref="H602:H604"/>
    <mergeCell ref="I602:I604"/>
    <mergeCell ref="J602:J604"/>
    <mergeCell ref="K602:K604"/>
    <mergeCell ref="A605:A607"/>
    <mergeCell ref="B605:B607"/>
    <mergeCell ref="C605:C607"/>
    <mergeCell ref="D605:D607"/>
    <mergeCell ref="E605:E607"/>
    <mergeCell ref="F605:F607"/>
    <mergeCell ref="G605:G607"/>
    <mergeCell ref="H605:H607"/>
    <mergeCell ref="I605:I607"/>
    <mergeCell ref="J605:J607"/>
    <mergeCell ref="K605:K607"/>
    <mergeCell ref="A608:A610"/>
    <mergeCell ref="B608:B610"/>
    <mergeCell ref="C608:C610"/>
    <mergeCell ref="D608:D610"/>
    <mergeCell ref="E608:E610"/>
    <mergeCell ref="F608:F610"/>
    <mergeCell ref="G608:G610"/>
    <mergeCell ref="H608:H610"/>
    <mergeCell ref="I608:I610"/>
    <mergeCell ref="J608:J610"/>
    <mergeCell ref="K608:K610"/>
    <mergeCell ref="A611:A613"/>
    <mergeCell ref="B611:B613"/>
    <mergeCell ref="C611:C613"/>
    <mergeCell ref="D611:D613"/>
    <mergeCell ref="E611:E613"/>
    <mergeCell ref="F611:F613"/>
    <mergeCell ref="G611:G613"/>
    <mergeCell ref="H611:H613"/>
    <mergeCell ref="I611:I613"/>
    <mergeCell ref="J611:J613"/>
    <mergeCell ref="K611:K613"/>
    <mergeCell ref="A614:A616"/>
    <mergeCell ref="B614:B616"/>
    <mergeCell ref="C614:C616"/>
    <mergeCell ref="D614:D616"/>
    <mergeCell ref="E614:E616"/>
    <mergeCell ref="F614:F616"/>
    <mergeCell ref="G614:G616"/>
    <mergeCell ref="H614:H616"/>
    <mergeCell ref="I614:I616"/>
    <mergeCell ref="J614:J616"/>
    <mergeCell ref="K614:K616"/>
    <mergeCell ref="A617:A619"/>
    <mergeCell ref="B617:B619"/>
    <mergeCell ref="C617:C619"/>
    <mergeCell ref="D617:D619"/>
    <mergeCell ref="E617:E619"/>
    <mergeCell ref="F617:F619"/>
    <mergeCell ref="G617:G619"/>
    <mergeCell ref="H617:H619"/>
    <mergeCell ref="I617:I619"/>
    <mergeCell ref="J617:J619"/>
    <mergeCell ref="K617:K619"/>
    <mergeCell ref="A620:A622"/>
    <mergeCell ref="B620:B622"/>
    <mergeCell ref="C620:C622"/>
    <mergeCell ref="D620:D622"/>
    <mergeCell ref="E620:E622"/>
    <mergeCell ref="F620:F622"/>
    <mergeCell ref="G620:G622"/>
    <mergeCell ref="H620:H622"/>
    <mergeCell ref="I620:I622"/>
    <mergeCell ref="J620:J622"/>
    <mergeCell ref="K620:K622"/>
    <mergeCell ref="A623:A625"/>
    <mergeCell ref="B623:B625"/>
    <mergeCell ref="C623:C625"/>
    <mergeCell ref="D623:D625"/>
    <mergeCell ref="E623:E625"/>
    <mergeCell ref="F623:F625"/>
    <mergeCell ref="G623:G625"/>
    <mergeCell ref="H623:H625"/>
    <mergeCell ref="I623:I625"/>
    <mergeCell ref="J623:J625"/>
    <mergeCell ref="K623:K625"/>
    <mergeCell ref="A626:A628"/>
    <mergeCell ref="B626:B628"/>
    <mergeCell ref="C626:C628"/>
    <mergeCell ref="D626:D628"/>
    <mergeCell ref="E626:E628"/>
    <mergeCell ref="F626:F628"/>
    <mergeCell ref="G626:G628"/>
    <mergeCell ref="H626:H628"/>
    <mergeCell ref="I626:I628"/>
    <mergeCell ref="J626:J628"/>
    <mergeCell ref="K626:K628"/>
    <mergeCell ref="A629:A631"/>
    <mergeCell ref="B629:B631"/>
    <mergeCell ref="C629:C631"/>
    <mergeCell ref="D629:D631"/>
    <mergeCell ref="E629:E631"/>
    <mergeCell ref="F629:F631"/>
    <mergeCell ref="G629:G631"/>
    <mergeCell ref="H629:H631"/>
    <mergeCell ref="I629:I631"/>
    <mergeCell ref="J629:J631"/>
    <mergeCell ref="K629:K631"/>
    <mergeCell ref="A632:A634"/>
    <mergeCell ref="B632:B634"/>
    <mergeCell ref="C632:C634"/>
    <mergeCell ref="D632:D634"/>
    <mergeCell ref="E632:E634"/>
    <mergeCell ref="F632:F634"/>
    <mergeCell ref="G632:G634"/>
    <mergeCell ref="H632:H634"/>
    <mergeCell ref="I632:I634"/>
    <mergeCell ref="J632:J634"/>
    <mergeCell ref="K632:K634"/>
    <mergeCell ref="A635:A637"/>
    <mergeCell ref="B635:B637"/>
    <mergeCell ref="C635:C637"/>
    <mergeCell ref="D635:D637"/>
    <mergeCell ref="E635:E637"/>
    <mergeCell ref="F635:F637"/>
    <mergeCell ref="G635:G637"/>
    <mergeCell ref="H635:H637"/>
    <mergeCell ref="I635:I637"/>
    <mergeCell ref="J635:J637"/>
    <mergeCell ref="K635:K637"/>
    <mergeCell ref="A638:A640"/>
    <mergeCell ref="B638:B640"/>
    <mergeCell ref="C638:C640"/>
    <mergeCell ref="D638:D640"/>
    <mergeCell ref="E638:E640"/>
    <mergeCell ref="F638:F640"/>
    <mergeCell ref="G638:G640"/>
    <mergeCell ref="H638:H640"/>
    <mergeCell ref="I638:I640"/>
    <mergeCell ref="J638:J640"/>
    <mergeCell ref="K638:K640"/>
    <mergeCell ref="A641:A643"/>
    <mergeCell ref="B641:B643"/>
    <mergeCell ref="C641:C643"/>
    <mergeCell ref="D641:D643"/>
    <mergeCell ref="E641:E643"/>
    <mergeCell ref="F641:F643"/>
    <mergeCell ref="G641:G643"/>
    <mergeCell ref="H641:H643"/>
    <mergeCell ref="I641:I643"/>
    <mergeCell ref="J641:J643"/>
    <mergeCell ref="K641:K643"/>
    <mergeCell ref="A644:A646"/>
    <mergeCell ref="B644:B646"/>
    <mergeCell ref="C644:C646"/>
    <mergeCell ref="D644:D646"/>
    <mergeCell ref="E644:E646"/>
    <mergeCell ref="F644:F646"/>
    <mergeCell ref="G644:G646"/>
    <mergeCell ref="H644:H646"/>
    <mergeCell ref="I644:I646"/>
    <mergeCell ref="J644:J646"/>
    <mergeCell ref="K644:K646"/>
    <mergeCell ref="A647:A649"/>
    <mergeCell ref="B647:B649"/>
    <mergeCell ref="C647:C649"/>
    <mergeCell ref="D647:D649"/>
    <mergeCell ref="E647:E649"/>
    <mergeCell ref="F647:F649"/>
    <mergeCell ref="G647:G649"/>
    <mergeCell ref="H647:H649"/>
    <mergeCell ref="I647:I649"/>
    <mergeCell ref="J647:J649"/>
    <mergeCell ref="K647:K649"/>
    <mergeCell ref="A650:A652"/>
    <mergeCell ref="B650:B652"/>
    <mergeCell ref="C650:C652"/>
    <mergeCell ref="D650:D652"/>
    <mergeCell ref="E650:E652"/>
    <mergeCell ref="F650:F652"/>
    <mergeCell ref="G650:G652"/>
    <mergeCell ref="H650:H652"/>
    <mergeCell ref="I650:I652"/>
    <mergeCell ref="J650:J652"/>
    <mergeCell ref="K650:K652"/>
    <mergeCell ref="A653:A655"/>
    <mergeCell ref="B653:B655"/>
    <mergeCell ref="C653:C655"/>
    <mergeCell ref="D653:D655"/>
    <mergeCell ref="E653:E655"/>
    <mergeCell ref="F653:F655"/>
    <mergeCell ref="G653:G655"/>
    <mergeCell ref="H653:H655"/>
    <mergeCell ref="I653:I655"/>
    <mergeCell ref="J653:J655"/>
    <mergeCell ref="K653:K655"/>
    <mergeCell ref="A656:A658"/>
    <mergeCell ref="B656:B658"/>
    <mergeCell ref="C656:C658"/>
    <mergeCell ref="D656:D658"/>
    <mergeCell ref="E656:E658"/>
    <mergeCell ref="F656:F658"/>
    <mergeCell ref="G656:G658"/>
    <mergeCell ref="H656:H658"/>
    <mergeCell ref="I656:I658"/>
    <mergeCell ref="J656:J658"/>
    <mergeCell ref="K656:K658"/>
    <mergeCell ref="A659:A661"/>
    <mergeCell ref="B659:B661"/>
    <mergeCell ref="C659:C661"/>
    <mergeCell ref="D659:D661"/>
    <mergeCell ref="E659:E661"/>
    <mergeCell ref="F659:F661"/>
    <mergeCell ref="G659:G661"/>
    <mergeCell ref="H659:H661"/>
    <mergeCell ref="I659:I661"/>
    <mergeCell ref="J659:J661"/>
    <mergeCell ref="K659:K661"/>
    <mergeCell ref="A662:A664"/>
    <mergeCell ref="B662:B664"/>
    <mergeCell ref="C662:C664"/>
    <mergeCell ref="D662:D664"/>
    <mergeCell ref="E662:E664"/>
    <mergeCell ref="F662:F664"/>
    <mergeCell ref="G662:G664"/>
    <mergeCell ref="H662:H664"/>
    <mergeCell ref="I662:I664"/>
    <mergeCell ref="J662:J664"/>
    <mergeCell ref="K662:K664"/>
    <mergeCell ref="A665:A667"/>
    <mergeCell ref="B665:B667"/>
    <mergeCell ref="C665:C667"/>
    <mergeCell ref="D665:D667"/>
    <mergeCell ref="E665:E667"/>
    <mergeCell ref="F665:F667"/>
    <mergeCell ref="G665:G667"/>
    <mergeCell ref="H665:H667"/>
    <mergeCell ref="I665:I667"/>
    <mergeCell ref="J665:J667"/>
    <mergeCell ref="K665:K667"/>
    <mergeCell ref="A668:A670"/>
    <mergeCell ref="B668:B670"/>
    <mergeCell ref="C668:C670"/>
    <mergeCell ref="D668:D670"/>
    <mergeCell ref="E668:E670"/>
    <mergeCell ref="F668:F670"/>
    <mergeCell ref="G668:G670"/>
    <mergeCell ref="H668:H670"/>
    <mergeCell ref="I668:I670"/>
    <mergeCell ref="J668:J670"/>
    <mergeCell ref="K668:K670"/>
    <mergeCell ref="A671:A673"/>
    <mergeCell ref="B671:B673"/>
    <mergeCell ref="C671:C673"/>
    <mergeCell ref="D671:D673"/>
    <mergeCell ref="E671:E673"/>
    <mergeCell ref="F671:F673"/>
    <mergeCell ref="G671:G673"/>
    <mergeCell ref="H671:H673"/>
    <mergeCell ref="I671:I673"/>
    <mergeCell ref="J671:J673"/>
    <mergeCell ref="K671:K673"/>
    <mergeCell ref="A674:A676"/>
    <mergeCell ref="B674:B676"/>
    <mergeCell ref="C674:C676"/>
    <mergeCell ref="D674:D676"/>
    <mergeCell ref="E674:E676"/>
    <mergeCell ref="F674:F676"/>
    <mergeCell ref="G674:G676"/>
    <mergeCell ref="H674:H676"/>
    <mergeCell ref="I674:I676"/>
    <mergeCell ref="J674:J676"/>
    <mergeCell ref="K674:K676"/>
    <mergeCell ref="A677:A679"/>
    <mergeCell ref="B677:B679"/>
    <mergeCell ref="C677:C679"/>
    <mergeCell ref="D677:D679"/>
    <mergeCell ref="E677:E679"/>
    <mergeCell ref="F677:F679"/>
    <mergeCell ref="G677:G679"/>
    <mergeCell ref="H677:H679"/>
    <mergeCell ref="I677:I679"/>
    <mergeCell ref="J677:J679"/>
    <mergeCell ref="K677:K679"/>
    <mergeCell ref="A680:A682"/>
    <mergeCell ref="B680:B682"/>
    <mergeCell ref="C680:C682"/>
    <mergeCell ref="D680:D682"/>
    <mergeCell ref="E680:E682"/>
    <mergeCell ref="F680:F682"/>
    <mergeCell ref="G680:G682"/>
    <mergeCell ref="H680:H682"/>
    <mergeCell ref="I680:I682"/>
    <mergeCell ref="J680:J682"/>
    <mergeCell ref="K680:K682"/>
    <mergeCell ref="A683:A685"/>
    <mergeCell ref="B683:B685"/>
    <mergeCell ref="C683:C685"/>
    <mergeCell ref="D683:D685"/>
    <mergeCell ref="E683:E685"/>
    <mergeCell ref="F683:F685"/>
    <mergeCell ref="G683:G685"/>
    <mergeCell ref="H683:H685"/>
    <mergeCell ref="I683:I685"/>
    <mergeCell ref="J683:J685"/>
    <mergeCell ref="K683:K685"/>
    <mergeCell ref="A686:A688"/>
    <mergeCell ref="B686:B688"/>
    <mergeCell ref="C686:C688"/>
    <mergeCell ref="D686:D688"/>
    <mergeCell ref="E686:E688"/>
    <mergeCell ref="F686:F688"/>
    <mergeCell ref="G686:G688"/>
    <mergeCell ref="H686:H688"/>
    <mergeCell ref="I686:I688"/>
    <mergeCell ref="J686:J688"/>
    <mergeCell ref="K686:K688"/>
    <mergeCell ref="A689:A691"/>
    <mergeCell ref="B689:B691"/>
    <mergeCell ref="C689:C691"/>
    <mergeCell ref="D689:D691"/>
    <mergeCell ref="E689:E691"/>
    <mergeCell ref="F689:F691"/>
    <mergeCell ref="G689:G691"/>
    <mergeCell ref="H689:H691"/>
    <mergeCell ref="I689:I691"/>
    <mergeCell ref="J689:J691"/>
    <mergeCell ref="K689:K691"/>
    <mergeCell ref="A692:A694"/>
    <mergeCell ref="B692:B694"/>
    <mergeCell ref="C692:C694"/>
    <mergeCell ref="D692:D694"/>
    <mergeCell ref="E692:E694"/>
    <mergeCell ref="F692:F694"/>
    <mergeCell ref="G692:G694"/>
    <mergeCell ref="H692:H694"/>
    <mergeCell ref="I692:I694"/>
    <mergeCell ref="J692:J694"/>
    <mergeCell ref="K692:K694"/>
    <mergeCell ref="A695:A697"/>
    <mergeCell ref="B695:B697"/>
    <mergeCell ref="C695:C697"/>
    <mergeCell ref="D695:D697"/>
    <mergeCell ref="E695:E697"/>
    <mergeCell ref="F695:F697"/>
    <mergeCell ref="G695:G697"/>
    <mergeCell ref="H695:H697"/>
    <mergeCell ref="I695:I697"/>
    <mergeCell ref="J695:J697"/>
    <mergeCell ref="K695:K697"/>
    <mergeCell ref="A698:A700"/>
    <mergeCell ref="B698:B700"/>
    <mergeCell ref="C698:C700"/>
    <mergeCell ref="D698:D700"/>
    <mergeCell ref="E698:E700"/>
    <mergeCell ref="F698:F700"/>
    <mergeCell ref="G698:G700"/>
    <mergeCell ref="H698:H700"/>
    <mergeCell ref="I698:I700"/>
    <mergeCell ref="J698:J700"/>
    <mergeCell ref="K698:K700"/>
    <mergeCell ref="A701:A703"/>
    <mergeCell ref="B701:B703"/>
    <mergeCell ref="C701:C703"/>
    <mergeCell ref="D701:D703"/>
    <mergeCell ref="E701:E703"/>
    <mergeCell ref="F701:F703"/>
    <mergeCell ref="G701:G703"/>
    <mergeCell ref="H701:H703"/>
    <mergeCell ref="I701:I703"/>
    <mergeCell ref="J701:J703"/>
    <mergeCell ref="K701:K703"/>
    <mergeCell ref="A704:A706"/>
    <mergeCell ref="B704:B706"/>
    <mergeCell ref="C704:C706"/>
    <mergeCell ref="D704:D706"/>
    <mergeCell ref="E704:E706"/>
    <mergeCell ref="F704:F706"/>
    <mergeCell ref="G704:G706"/>
    <mergeCell ref="H704:H706"/>
    <mergeCell ref="I704:I706"/>
    <mergeCell ref="J704:J706"/>
    <mergeCell ref="K704:K706"/>
    <mergeCell ref="A707:A709"/>
    <mergeCell ref="B707:B709"/>
    <mergeCell ref="C707:C709"/>
    <mergeCell ref="D707:D709"/>
    <mergeCell ref="E707:E709"/>
    <mergeCell ref="F707:F709"/>
    <mergeCell ref="G707:G709"/>
    <mergeCell ref="H707:H709"/>
    <mergeCell ref="I707:I709"/>
    <mergeCell ref="J707:J709"/>
    <mergeCell ref="K707:K709"/>
    <mergeCell ref="A710:A712"/>
    <mergeCell ref="B710:B712"/>
    <mergeCell ref="C710:C712"/>
    <mergeCell ref="D710:D712"/>
    <mergeCell ref="E710:E712"/>
    <mergeCell ref="F710:F712"/>
    <mergeCell ref="G710:G712"/>
    <mergeCell ref="H710:H712"/>
    <mergeCell ref="I710:I712"/>
    <mergeCell ref="J710:J712"/>
    <mergeCell ref="K710:K712"/>
    <mergeCell ref="A713:A715"/>
    <mergeCell ref="B713:B715"/>
    <mergeCell ref="C713:C715"/>
    <mergeCell ref="D713:D715"/>
    <mergeCell ref="E713:E715"/>
    <mergeCell ref="F713:F715"/>
    <mergeCell ref="G713:G715"/>
    <mergeCell ref="H713:H715"/>
    <mergeCell ref="I713:I715"/>
    <mergeCell ref="J713:J715"/>
    <mergeCell ref="K713:K715"/>
    <mergeCell ref="A716:A718"/>
    <mergeCell ref="B716:B718"/>
    <mergeCell ref="C716:C718"/>
    <mergeCell ref="D716:D718"/>
    <mergeCell ref="E716:E718"/>
    <mergeCell ref="F716:F718"/>
    <mergeCell ref="G716:G718"/>
    <mergeCell ref="H716:H718"/>
    <mergeCell ref="I716:I718"/>
    <mergeCell ref="J716:J718"/>
    <mergeCell ref="K716:K718"/>
    <mergeCell ref="A719:A721"/>
    <mergeCell ref="B719:B721"/>
    <mergeCell ref="C719:C721"/>
    <mergeCell ref="D719:D721"/>
    <mergeCell ref="E719:E721"/>
    <mergeCell ref="F719:F721"/>
    <mergeCell ref="G719:G721"/>
    <mergeCell ref="H719:H721"/>
    <mergeCell ref="I719:I721"/>
    <mergeCell ref="J719:J721"/>
    <mergeCell ref="K719:K721"/>
    <mergeCell ref="A722:A724"/>
    <mergeCell ref="B722:B724"/>
    <mergeCell ref="C722:C724"/>
    <mergeCell ref="D722:D724"/>
    <mergeCell ref="E722:E724"/>
    <mergeCell ref="F722:F724"/>
    <mergeCell ref="G722:G724"/>
    <mergeCell ref="H722:H724"/>
    <mergeCell ref="I722:I724"/>
    <mergeCell ref="J722:J724"/>
    <mergeCell ref="K722:K724"/>
    <mergeCell ref="A725:A727"/>
    <mergeCell ref="B725:B727"/>
    <mergeCell ref="C725:C727"/>
    <mergeCell ref="D725:D727"/>
    <mergeCell ref="E725:E727"/>
    <mergeCell ref="F725:F727"/>
    <mergeCell ref="G725:G727"/>
    <mergeCell ref="H725:H727"/>
    <mergeCell ref="I725:I727"/>
    <mergeCell ref="J725:J727"/>
    <mergeCell ref="K725:K727"/>
    <mergeCell ref="A728:A730"/>
    <mergeCell ref="B728:B730"/>
    <mergeCell ref="C728:C730"/>
    <mergeCell ref="D728:D730"/>
    <mergeCell ref="E728:E730"/>
    <mergeCell ref="F728:F730"/>
    <mergeCell ref="G728:G730"/>
    <mergeCell ref="H728:H730"/>
    <mergeCell ref="I728:I730"/>
    <mergeCell ref="J728:J730"/>
    <mergeCell ref="K728:K730"/>
    <mergeCell ref="A731:A733"/>
    <mergeCell ref="B731:B733"/>
    <mergeCell ref="C731:C733"/>
    <mergeCell ref="D731:D733"/>
    <mergeCell ref="E731:E733"/>
    <mergeCell ref="F731:F733"/>
    <mergeCell ref="G731:G733"/>
    <mergeCell ref="H731:H733"/>
    <mergeCell ref="I731:I733"/>
    <mergeCell ref="J731:J733"/>
    <mergeCell ref="K731:K733"/>
    <mergeCell ref="A734:A736"/>
    <mergeCell ref="B734:B736"/>
    <mergeCell ref="C734:C736"/>
    <mergeCell ref="D734:D736"/>
    <mergeCell ref="E734:E736"/>
    <mergeCell ref="F734:F736"/>
    <mergeCell ref="G734:G736"/>
    <mergeCell ref="H734:H736"/>
    <mergeCell ref="I734:I736"/>
    <mergeCell ref="J734:J736"/>
    <mergeCell ref="K734:K736"/>
    <mergeCell ref="A737:A739"/>
    <mergeCell ref="B737:B739"/>
    <mergeCell ref="C737:C739"/>
    <mergeCell ref="D737:D739"/>
    <mergeCell ref="E737:E739"/>
    <mergeCell ref="F737:F739"/>
    <mergeCell ref="G737:G739"/>
    <mergeCell ref="H737:H739"/>
    <mergeCell ref="I737:I739"/>
    <mergeCell ref="J737:J739"/>
    <mergeCell ref="K737:K739"/>
    <mergeCell ref="A740:A742"/>
    <mergeCell ref="B740:B742"/>
    <mergeCell ref="C740:C742"/>
    <mergeCell ref="D740:D742"/>
    <mergeCell ref="E740:E742"/>
    <mergeCell ref="F740:F742"/>
    <mergeCell ref="G740:G742"/>
    <mergeCell ref="H740:H742"/>
    <mergeCell ref="I740:I742"/>
    <mergeCell ref="J740:J742"/>
    <mergeCell ref="K740:K742"/>
    <mergeCell ref="A743:A745"/>
    <mergeCell ref="B743:B745"/>
    <mergeCell ref="C743:C745"/>
    <mergeCell ref="D743:D745"/>
    <mergeCell ref="E743:E745"/>
    <mergeCell ref="F743:F745"/>
    <mergeCell ref="G743:G745"/>
    <mergeCell ref="H743:H745"/>
    <mergeCell ref="I743:I745"/>
    <mergeCell ref="J743:J745"/>
    <mergeCell ref="K743:K745"/>
    <mergeCell ref="A746:A748"/>
    <mergeCell ref="B746:B748"/>
    <mergeCell ref="C746:C748"/>
    <mergeCell ref="D746:D748"/>
    <mergeCell ref="E746:E748"/>
    <mergeCell ref="F746:F748"/>
    <mergeCell ref="G746:G748"/>
    <mergeCell ref="H746:H748"/>
    <mergeCell ref="I746:I748"/>
    <mergeCell ref="J746:J748"/>
    <mergeCell ref="K746:K748"/>
    <mergeCell ref="A749:A751"/>
    <mergeCell ref="B749:B751"/>
    <mergeCell ref="C749:C751"/>
    <mergeCell ref="D749:D751"/>
    <mergeCell ref="E749:E751"/>
    <mergeCell ref="F749:F751"/>
    <mergeCell ref="G749:G751"/>
    <mergeCell ref="H749:H751"/>
    <mergeCell ref="I749:I751"/>
    <mergeCell ref="J749:J751"/>
    <mergeCell ref="K749:K751"/>
    <mergeCell ref="A752:A754"/>
    <mergeCell ref="B752:B754"/>
    <mergeCell ref="C752:C754"/>
    <mergeCell ref="D752:D754"/>
    <mergeCell ref="E752:E754"/>
    <mergeCell ref="F752:F754"/>
    <mergeCell ref="G752:G754"/>
    <mergeCell ref="H752:H754"/>
    <mergeCell ref="I752:I754"/>
    <mergeCell ref="J752:J754"/>
    <mergeCell ref="K752:K754"/>
    <mergeCell ref="A755:A757"/>
    <mergeCell ref="B755:B757"/>
    <mergeCell ref="C755:C757"/>
    <mergeCell ref="D755:D757"/>
    <mergeCell ref="E755:E757"/>
    <mergeCell ref="F755:F757"/>
    <mergeCell ref="G755:G757"/>
    <mergeCell ref="H755:H757"/>
    <mergeCell ref="I755:I757"/>
    <mergeCell ref="J755:J757"/>
    <mergeCell ref="K755:K757"/>
    <mergeCell ref="A758:A760"/>
    <mergeCell ref="B758:B760"/>
    <mergeCell ref="C758:C760"/>
    <mergeCell ref="D758:D760"/>
    <mergeCell ref="E758:E760"/>
    <mergeCell ref="F758:F760"/>
    <mergeCell ref="G758:G760"/>
    <mergeCell ref="H758:H760"/>
    <mergeCell ref="I758:I760"/>
    <mergeCell ref="J758:J760"/>
    <mergeCell ref="K758:K760"/>
    <mergeCell ref="A761:A763"/>
    <mergeCell ref="B761:B763"/>
    <mergeCell ref="C761:C763"/>
    <mergeCell ref="D761:D763"/>
    <mergeCell ref="E761:E763"/>
    <mergeCell ref="F761:F763"/>
    <mergeCell ref="G761:G763"/>
    <mergeCell ref="H761:H763"/>
    <mergeCell ref="I761:I763"/>
    <mergeCell ref="J761:J763"/>
    <mergeCell ref="K761:K763"/>
    <mergeCell ref="A764:A766"/>
    <mergeCell ref="B764:B766"/>
    <mergeCell ref="C764:C766"/>
    <mergeCell ref="D764:D766"/>
    <mergeCell ref="E764:E766"/>
    <mergeCell ref="F764:F766"/>
    <mergeCell ref="G764:G766"/>
    <mergeCell ref="H764:H766"/>
    <mergeCell ref="I764:I766"/>
    <mergeCell ref="J764:J766"/>
    <mergeCell ref="K764:K766"/>
    <mergeCell ref="A767:A769"/>
    <mergeCell ref="B767:B769"/>
    <mergeCell ref="C767:C769"/>
    <mergeCell ref="D767:D769"/>
    <mergeCell ref="E767:E769"/>
    <mergeCell ref="F767:F769"/>
    <mergeCell ref="G767:G769"/>
    <mergeCell ref="H767:H769"/>
    <mergeCell ref="I767:I769"/>
    <mergeCell ref="J767:J769"/>
    <mergeCell ref="K767:K769"/>
    <mergeCell ref="A770:A772"/>
    <mergeCell ref="B770:B772"/>
    <mergeCell ref="C770:C772"/>
    <mergeCell ref="D770:D772"/>
    <mergeCell ref="E770:E772"/>
    <mergeCell ref="F770:F772"/>
    <mergeCell ref="G770:G772"/>
    <mergeCell ref="H770:H772"/>
    <mergeCell ref="I770:I772"/>
    <mergeCell ref="J770:J772"/>
    <mergeCell ref="K770:K772"/>
    <mergeCell ref="A773:A775"/>
    <mergeCell ref="B773:B775"/>
    <mergeCell ref="C773:C775"/>
    <mergeCell ref="D773:D775"/>
    <mergeCell ref="E773:E775"/>
    <mergeCell ref="F773:F775"/>
    <mergeCell ref="G773:G775"/>
    <mergeCell ref="H773:H775"/>
    <mergeCell ref="I773:I775"/>
    <mergeCell ref="J773:J775"/>
    <mergeCell ref="K773:K775"/>
    <mergeCell ref="A776:A778"/>
    <mergeCell ref="B776:B778"/>
    <mergeCell ref="C776:C778"/>
    <mergeCell ref="D776:D778"/>
    <mergeCell ref="E776:E778"/>
    <mergeCell ref="F776:F778"/>
    <mergeCell ref="G776:G778"/>
    <mergeCell ref="H776:H778"/>
    <mergeCell ref="I776:I778"/>
    <mergeCell ref="J776:J778"/>
    <mergeCell ref="K776:K778"/>
    <mergeCell ref="A779:A781"/>
    <mergeCell ref="B779:B781"/>
    <mergeCell ref="C779:C781"/>
    <mergeCell ref="D779:D781"/>
    <mergeCell ref="E779:E781"/>
    <mergeCell ref="F779:F781"/>
    <mergeCell ref="G779:G781"/>
    <mergeCell ref="H779:H781"/>
    <mergeCell ref="I779:I781"/>
    <mergeCell ref="J779:J781"/>
    <mergeCell ref="K779:K781"/>
    <mergeCell ref="A782:A784"/>
    <mergeCell ref="B782:B784"/>
    <mergeCell ref="C782:C784"/>
    <mergeCell ref="D782:D784"/>
    <mergeCell ref="E782:E784"/>
    <mergeCell ref="F782:F784"/>
    <mergeCell ref="G782:G784"/>
    <mergeCell ref="H782:H784"/>
    <mergeCell ref="I782:I784"/>
    <mergeCell ref="J782:J784"/>
    <mergeCell ref="K782:K784"/>
    <mergeCell ref="A785:A787"/>
    <mergeCell ref="B785:B787"/>
    <mergeCell ref="C785:C787"/>
    <mergeCell ref="D785:D787"/>
    <mergeCell ref="E785:E787"/>
    <mergeCell ref="F785:F787"/>
    <mergeCell ref="G785:G787"/>
    <mergeCell ref="H785:H787"/>
    <mergeCell ref="I785:I787"/>
    <mergeCell ref="J785:J787"/>
    <mergeCell ref="K785:K787"/>
    <mergeCell ref="A788:A790"/>
    <mergeCell ref="B788:B790"/>
    <mergeCell ref="C788:C790"/>
    <mergeCell ref="D788:D790"/>
    <mergeCell ref="E788:E790"/>
    <mergeCell ref="F788:F790"/>
    <mergeCell ref="G788:G790"/>
    <mergeCell ref="H788:H790"/>
    <mergeCell ref="I788:I790"/>
    <mergeCell ref="J788:J790"/>
    <mergeCell ref="K788:K790"/>
    <mergeCell ref="A791:A793"/>
    <mergeCell ref="B791:B793"/>
    <mergeCell ref="C791:C793"/>
    <mergeCell ref="D791:D793"/>
    <mergeCell ref="E791:E793"/>
    <mergeCell ref="F791:F793"/>
    <mergeCell ref="G791:G793"/>
    <mergeCell ref="H791:H793"/>
    <mergeCell ref="I791:I793"/>
    <mergeCell ref="J791:J793"/>
    <mergeCell ref="K791:K793"/>
    <mergeCell ref="A794:A796"/>
    <mergeCell ref="B794:B796"/>
    <mergeCell ref="C794:C796"/>
    <mergeCell ref="D794:D796"/>
    <mergeCell ref="E794:E796"/>
    <mergeCell ref="F794:F796"/>
    <mergeCell ref="G794:G796"/>
    <mergeCell ref="H794:H796"/>
    <mergeCell ref="I794:I796"/>
    <mergeCell ref="J794:J796"/>
    <mergeCell ref="K794:K796"/>
    <mergeCell ref="A797:A799"/>
    <mergeCell ref="B797:B799"/>
    <mergeCell ref="C797:C799"/>
    <mergeCell ref="D797:D799"/>
    <mergeCell ref="E797:E799"/>
    <mergeCell ref="F797:F799"/>
    <mergeCell ref="G797:G799"/>
    <mergeCell ref="H797:H799"/>
    <mergeCell ref="I797:I799"/>
    <mergeCell ref="J797:J799"/>
    <mergeCell ref="K797:K799"/>
    <mergeCell ref="A800:A802"/>
    <mergeCell ref="B800:B802"/>
    <mergeCell ref="C800:C802"/>
    <mergeCell ref="D800:D802"/>
    <mergeCell ref="E800:E802"/>
    <mergeCell ref="F800:F802"/>
    <mergeCell ref="G800:G802"/>
    <mergeCell ref="H800:H802"/>
    <mergeCell ref="I800:I802"/>
    <mergeCell ref="J800:J802"/>
    <mergeCell ref="K800:K802"/>
    <mergeCell ref="A803:A805"/>
    <mergeCell ref="B803:B805"/>
    <mergeCell ref="C803:C805"/>
    <mergeCell ref="D803:D805"/>
    <mergeCell ref="E803:E805"/>
    <mergeCell ref="F803:F805"/>
    <mergeCell ref="G803:G805"/>
    <mergeCell ref="H803:H805"/>
    <mergeCell ref="I803:I805"/>
    <mergeCell ref="J803:J805"/>
    <mergeCell ref="K803:K805"/>
    <mergeCell ref="A806:A808"/>
    <mergeCell ref="B806:B808"/>
    <mergeCell ref="C806:C808"/>
    <mergeCell ref="D806:D808"/>
    <mergeCell ref="E806:E808"/>
    <mergeCell ref="F806:F808"/>
    <mergeCell ref="G806:G808"/>
    <mergeCell ref="H806:H808"/>
    <mergeCell ref="I806:I808"/>
    <mergeCell ref="J806:J808"/>
    <mergeCell ref="K806:K808"/>
    <mergeCell ref="A809:A811"/>
    <mergeCell ref="B809:B811"/>
    <mergeCell ref="C809:C811"/>
    <mergeCell ref="D809:D811"/>
    <mergeCell ref="E809:E811"/>
    <mergeCell ref="F809:F811"/>
    <mergeCell ref="G809:G811"/>
    <mergeCell ref="H809:H811"/>
    <mergeCell ref="I809:I811"/>
    <mergeCell ref="J809:J811"/>
    <mergeCell ref="K809:K811"/>
    <mergeCell ref="A812:A814"/>
    <mergeCell ref="B812:B814"/>
    <mergeCell ref="C812:C814"/>
    <mergeCell ref="D812:D814"/>
    <mergeCell ref="E812:E814"/>
    <mergeCell ref="F812:F814"/>
    <mergeCell ref="G812:G814"/>
    <mergeCell ref="H812:H814"/>
    <mergeCell ref="I812:I814"/>
    <mergeCell ref="J812:J814"/>
    <mergeCell ref="K812:K814"/>
    <mergeCell ref="A815:A817"/>
    <mergeCell ref="B815:B817"/>
    <mergeCell ref="C815:C817"/>
    <mergeCell ref="D815:D817"/>
    <mergeCell ref="E815:E817"/>
    <mergeCell ref="F815:F817"/>
    <mergeCell ref="G815:G817"/>
    <mergeCell ref="H815:H817"/>
    <mergeCell ref="I815:I817"/>
    <mergeCell ref="J815:J817"/>
    <mergeCell ref="K815:K817"/>
    <mergeCell ref="A818:A820"/>
    <mergeCell ref="B818:B820"/>
    <mergeCell ref="C818:C820"/>
    <mergeCell ref="D818:D820"/>
    <mergeCell ref="E818:E820"/>
    <mergeCell ref="F818:F820"/>
    <mergeCell ref="G818:G820"/>
    <mergeCell ref="H818:H820"/>
    <mergeCell ref="I818:I820"/>
    <mergeCell ref="J818:J820"/>
    <mergeCell ref="K818:K820"/>
    <mergeCell ref="A821:A823"/>
    <mergeCell ref="B821:B823"/>
    <mergeCell ref="C821:C823"/>
    <mergeCell ref="D821:D823"/>
    <mergeCell ref="E821:E823"/>
    <mergeCell ref="F821:F823"/>
    <mergeCell ref="G821:G823"/>
    <mergeCell ref="H821:H823"/>
    <mergeCell ref="I821:I823"/>
    <mergeCell ref="J821:J823"/>
    <mergeCell ref="K821:K823"/>
    <mergeCell ref="A824:A826"/>
    <mergeCell ref="B824:B826"/>
    <mergeCell ref="C824:C826"/>
    <mergeCell ref="D824:D826"/>
    <mergeCell ref="E824:E826"/>
    <mergeCell ref="F824:F826"/>
    <mergeCell ref="G824:G826"/>
    <mergeCell ref="H824:H826"/>
    <mergeCell ref="I824:I826"/>
    <mergeCell ref="J824:J826"/>
    <mergeCell ref="K824:K826"/>
    <mergeCell ref="A827:A829"/>
    <mergeCell ref="B827:B829"/>
    <mergeCell ref="C827:C829"/>
    <mergeCell ref="D827:D829"/>
    <mergeCell ref="E827:E829"/>
    <mergeCell ref="F827:F829"/>
    <mergeCell ref="G827:G829"/>
    <mergeCell ref="H827:H829"/>
    <mergeCell ref="I827:I829"/>
    <mergeCell ref="J827:J829"/>
    <mergeCell ref="K827:K829"/>
    <mergeCell ref="A830:A832"/>
    <mergeCell ref="B830:B832"/>
    <mergeCell ref="C830:C832"/>
    <mergeCell ref="D830:D832"/>
    <mergeCell ref="E830:E832"/>
    <mergeCell ref="F830:F832"/>
    <mergeCell ref="G830:G832"/>
    <mergeCell ref="H830:H832"/>
    <mergeCell ref="I830:I832"/>
    <mergeCell ref="J830:J832"/>
    <mergeCell ref="K830:K832"/>
    <mergeCell ref="A833:A835"/>
    <mergeCell ref="B833:B835"/>
    <mergeCell ref="C833:C835"/>
    <mergeCell ref="D833:D835"/>
    <mergeCell ref="E833:E835"/>
    <mergeCell ref="F833:F835"/>
    <mergeCell ref="G833:G835"/>
    <mergeCell ref="H833:H835"/>
    <mergeCell ref="I833:I835"/>
    <mergeCell ref="J833:J835"/>
    <mergeCell ref="K833:K835"/>
    <mergeCell ref="A836:A838"/>
    <mergeCell ref="B836:B838"/>
    <mergeCell ref="C836:C838"/>
    <mergeCell ref="D836:D838"/>
    <mergeCell ref="E836:E838"/>
    <mergeCell ref="F836:F838"/>
    <mergeCell ref="G836:G838"/>
    <mergeCell ref="H836:H838"/>
    <mergeCell ref="I836:I838"/>
    <mergeCell ref="J836:J838"/>
    <mergeCell ref="K836:K838"/>
    <mergeCell ref="A839:A841"/>
    <mergeCell ref="B839:B841"/>
    <mergeCell ref="C839:C841"/>
    <mergeCell ref="D839:D841"/>
    <mergeCell ref="E839:E841"/>
    <mergeCell ref="F839:F841"/>
    <mergeCell ref="G839:G841"/>
    <mergeCell ref="H839:H841"/>
    <mergeCell ref="I839:I841"/>
    <mergeCell ref="J839:J841"/>
    <mergeCell ref="K839:K841"/>
    <mergeCell ref="A842:A844"/>
    <mergeCell ref="B842:B844"/>
    <mergeCell ref="C842:C844"/>
    <mergeCell ref="D842:D844"/>
    <mergeCell ref="E842:E844"/>
    <mergeCell ref="F842:F844"/>
    <mergeCell ref="G842:G844"/>
    <mergeCell ref="H842:H844"/>
    <mergeCell ref="I842:I844"/>
    <mergeCell ref="J842:J844"/>
    <mergeCell ref="K842:K844"/>
    <mergeCell ref="A845:A847"/>
    <mergeCell ref="B845:B847"/>
    <mergeCell ref="C845:C847"/>
    <mergeCell ref="D845:D847"/>
    <mergeCell ref="E845:E847"/>
    <mergeCell ref="F845:F847"/>
    <mergeCell ref="G845:G847"/>
    <mergeCell ref="H845:H847"/>
    <mergeCell ref="I845:I847"/>
    <mergeCell ref="J845:J847"/>
    <mergeCell ref="K845:K847"/>
    <mergeCell ref="A848:A850"/>
    <mergeCell ref="B848:B850"/>
    <mergeCell ref="C848:C850"/>
    <mergeCell ref="D848:D850"/>
    <mergeCell ref="E848:E850"/>
    <mergeCell ref="F848:F850"/>
    <mergeCell ref="G848:G850"/>
    <mergeCell ref="H848:H850"/>
    <mergeCell ref="I848:I850"/>
    <mergeCell ref="J848:J850"/>
    <mergeCell ref="K848:K850"/>
    <mergeCell ref="A851:A853"/>
    <mergeCell ref="B851:B853"/>
    <mergeCell ref="C851:C853"/>
    <mergeCell ref="D851:D853"/>
    <mergeCell ref="E851:E853"/>
    <mergeCell ref="F851:F853"/>
    <mergeCell ref="G851:G853"/>
    <mergeCell ref="H851:H853"/>
    <mergeCell ref="I851:I853"/>
    <mergeCell ref="J851:J853"/>
    <mergeCell ref="K851:K853"/>
    <mergeCell ref="A854:A856"/>
    <mergeCell ref="B854:B856"/>
    <mergeCell ref="C854:C856"/>
    <mergeCell ref="D854:D856"/>
    <mergeCell ref="E854:E856"/>
    <mergeCell ref="F854:F856"/>
    <mergeCell ref="G854:G856"/>
    <mergeCell ref="H854:H856"/>
    <mergeCell ref="I854:I856"/>
    <mergeCell ref="J854:J856"/>
    <mergeCell ref="K854:K856"/>
    <mergeCell ref="A857:A859"/>
    <mergeCell ref="B857:B859"/>
    <mergeCell ref="C857:C859"/>
    <mergeCell ref="D857:D859"/>
    <mergeCell ref="E857:E859"/>
    <mergeCell ref="F857:F859"/>
    <mergeCell ref="G857:G859"/>
    <mergeCell ref="H857:H859"/>
    <mergeCell ref="I857:I859"/>
    <mergeCell ref="J857:J859"/>
    <mergeCell ref="K857:K859"/>
    <mergeCell ref="A860:A862"/>
    <mergeCell ref="B860:B862"/>
    <mergeCell ref="C860:C862"/>
    <mergeCell ref="D860:D862"/>
    <mergeCell ref="E860:E862"/>
    <mergeCell ref="F860:F862"/>
    <mergeCell ref="G860:G862"/>
    <mergeCell ref="H860:H862"/>
    <mergeCell ref="I860:I862"/>
    <mergeCell ref="J860:J862"/>
    <mergeCell ref="K860:K862"/>
    <mergeCell ref="A863:A865"/>
    <mergeCell ref="B863:B865"/>
    <mergeCell ref="C863:C865"/>
    <mergeCell ref="D863:D865"/>
    <mergeCell ref="E863:E865"/>
    <mergeCell ref="F863:F865"/>
    <mergeCell ref="G863:G865"/>
    <mergeCell ref="H863:H865"/>
    <mergeCell ref="I863:I865"/>
    <mergeCell ref="J863:J865"/>
    <mergeCell ref="K863:K865"/>
    <mergeCell ref="A866:A868"/>
    <mergeCell ref="B866:B868"/>
    <mergeCell ref="C866:C868"/>
    <mergeCell ref="D866:D868"/>
    <mergeCell ref="E866:E868"/>
    <mergeCell ref="F866:F868"/>
    <mergeCell ref="G866:G868"/>
    <mergeCell ref="H866:H868"/>
    <mergeCell ref="I866:I868"/>
    <mergeCell ref="J866:J868"/>
    <mergeCell ref="K866:K868"/>
    <mergeCell ref="A869:A871"/>
    <mergeCell ref="B869:B871"/>
    <mergeCell ref="C869:C871"/>
    <mergeCell ref="D869:D871"/>
    <mergeCell ref="E869:E871"/>
    <mergeCell ref="F869:F871"/>
    <mergeCell ref="G869:G871"/>
    <mergeCell ref="H869:H871"/>
    <mergeCell ref="I869:I871"/>
    <mergeCell ref="J869:J871"/>
    <mergeCell ref="K869:K871"/>
    <mergeCell ref="A872:A874"/>
    <mergeCell ref="B872:B874"/>
    <mergeCell ref="C872:C874"/>
    <mergeCell ref="D872:D874"/>
    <mergeCell ref="E872:E874"/>
    <mergeCell ref="F872:F874"/>
    <mergeCell ref="G872:G874"/>
    <mergeCell ref="H872:H874"/>
    <mergeCell ref="I872:I874"/>
    <mergeCell ref="J872:J874"/>
    <mergeCell ref="K872:K874"/>
    <mergeCell ref="A875:A877"/>
    <mergeCell ref="B875:B877"/>
    <mergeCell ref="C875:C877"/>
    <mergeCell ref="D875:D877"/>
    <mergeCell ref="E875:E877"/>
    <mergeCell ref="F875:F877"/>
    <mergeCell ref="G875:G877"/>
    <mergeCell ref="H875:H877"/>
    <mergeCell ref="I875:I877"/>
    <mergeCell ref="J875:J877"/>
    <mergeCell ref="K875:K877"/>
    <mergeCell ref="A878:A880"/>
    <mergeCell ref="B878:B880"/>
    <mergeCell ref="C878:C880"/>
    <mergeCell ref="D878:D880"/>
    <mergeCell ref="E878:E880"/>
    <mergeCell ref="F878:F880"/>
    <mergeCell ref="G878:G880"/>
    <mergeCell ref="H878:H880"/>
    <mergeCell ref="I878:I880"/>
    <mergeCell ref="J878:J880"/>
    <mergeCell ref="K878:K880"/>
    <mergeCell ref="A881:A883"/>
    <mergeCell ref="B881:B883"/>
    <mergeCell ref="C881:C883"/>
    <mergeCell ref="D881:D883"/>
    <mergeCell ref="E881:E883"/>
    <mergeCell ref="F881:F883"/>
    <mergeCell ref="G881:G883"/>
    <mergeCell ref="H881:H883"/>
    <mergeCell ref="I881:I883"/>
    <mergeCell ref="J881:J883"/>
    <mergeCell ref="K881:K883"/>
    <mergeCell ref="A884:A886"/>
    <mergeCell ref="B884:B886"/>
    <mergeCell ref="C884:C886"/>
    <mergeCell ref="D884:D886"/>
    <mergeCell ref="E884:E886"/>
    <mergeCell ref="F884:F886"/>
    <mergeCell ref="G884:G886"/>
    <mergeCell ref="H884:H886"/>
    <mergeCell ref="I884:I886"/>
    <mergeCell ref="J884:J886"/>
    <mergeCell ref="K884:K886"/>
    <mergeCell ref="A887:A889"/>
    <mergeCell ref="B887:B889"/>
    <mergeCell ref="C887:C889"/>
    <mergeCell ref="D887:D889"/>
    <mergeCell ref="E887:E889"/>
    <mergeCell ref="F887:F889"/>
    <mergeCell ref="G887:G889"/>
    <mergeCell ref="H887:H889"/>
    <mergeCell ref="I887:I889"/>
    <mergeCell ref="J887:J889"/>
    <mergeCell ref="K887:K889"/>
    <mergeCell ref="A890:A892"/>
    <mergeCell ref="B890:B892"/>
    <mergeCell ref="C890:C892"/>
    <mergeCell ref="D890:D892"/>
    <mergeCell ref="E890:E892"/>
    <mergeCell ref="F890:F892"/>
    <mergeCell ref="G890:G892"/>
    <mergeCell ref="H890:H892"/>
    <mergeCell ref="I890:I892"/>
    <mergeCell ref="J890:J892"/>
    <mergeCell ref="K890:K892"/>
    <mergeCell ref="A893:A895"/>
    <mergeCell ref="B893:B895"/>
    <mergeCell ref="C893:C895"/>
    <mergeCell ref="D893:D895"/>
    <mergeCell ref="E893:E895"/>
    <mergeCell ref="F893:F895"/>
    <mergeCell ref="G893:G895"/>
    <mergeCell ref="H893:H895"/>
    <mergeCell ref="I893:I895"/>
    <mergeCell ref="J893:J895"/>
    <mergeCell ref="K893:K895"/>
    <mergeCell ref="A896:A898"/>
    <mergeCell ref="B896:B898"/>
    <mergeCell ref="C896:C898"/>
    <mergeCell ref="D896:D898"/>
    <mergeCell ref="E896:E898"/>
    <mergeCell ref="F896:F898"/>
    <mergeCell ref="G896:G898"/>
    <mergeCell ref="H896:H898"/>
    <mergeCell ref="I896:I898"/>
    <mergeCell ref="J896:J898"/>
    <mergeCell ref="K896:K898"/>
    <mergeCell ref="A899:A901"/>
    <mergeCell ref="B899:B901"/>
    <mergeCell ref="C899:C901"/>
    <mergeCell ref="D899:D901"/>
    <mergeCell ref="E899:E901"/>
    <mergeCell ref="F899:F901"/>
    <mergeCell ref="G899:G901"/>
    <mergeCell ref="H899:H901"/>
    <mergeCell ref="I899:I901"/>
    <mergeCell ref="J899:J901"/>
    <mergeCell ref="K899:K901"/>
    <mergeCell ref="A902:A904"/>
    <mergeCell ref="B902:B904"/>
    <mergeCell ref="C902:C904"/>
    <mergeCell ref="D902:D904"/>
    <mergeCell ref="E902:E904"/>
    <mergeCell ref="F902:F904"/>
    <mergeCell ref="G902:G904"/>
    <mergeCell ref="H902:H904"/>
    <mergeCell ref="I902:I904"/>
    <mergeCell ref="J902:J904"/>
    <mergeCell ref="K902:K904"/>
    <mergeCell ref="A905:A907"/>
    <mergeCell ref="B905:B907"/>
    <mergeCell ref="C905:C907"/>
    <mergeCell ref="D905:D907"/>
    <mergeCell ref="E905:E907"/>
    <mergeCell ref="F905:F907"/>
    <mergeCell ref="G905:G907"/>
    <mergeCell ref="H905:H907"/>
    <mergeCell ref="I905:I907"/>
    <mergeCell ref="J905:J907"/>
    <mergeCell ref="K905:K907"/>
    <mergeCell ref="A908:A910"/>
    <mergeCell ref="B908:B910"/>
    <mergeCell ref="C908:C910"/>
    <mergeCell ref="D908:D910"/>
    <mergeCell ref="E908:E910"/>
    <mergeCell ref="F908:F910"/>
    <mergeCell ref="G908:G910"/>
    <mergeCell ref="H908:H910"/>
    <mergeCell ref="I908:I910"/>
    <mergeCell ref="J908:J910"/>
    <mergeCell ref="K908:K910"/>
    <mergeCell ref="A911:A913"/>
    <mergeCell ref="B911:B913"/>
    <mergeCell ref="C911:C913"/>
    <mergeCell ref="D911:D913"/>
    <mergeCell ref="E911:E913"/>
    <mergeCell ref="F911:F913"/>
    <mergeCell ref="G911:G913"/>
    <mergeCell ref="H911:H913"/>
    <mergeCell ref="I911:I913"/>
    <mergeCell ref="J911:J913"/>
    <mergeCell ref="K911:K913"/>
    <mergeCell ref="A914:A916"/>
    <mergeCell ref="B914:B916"/>
    <mergeCell ref="C914:C916"/>
    <mergeCell ref="D914:D916"/>
    <mergeCell ref="E914:E916"/>
    <mergeCell ref="F914:F916"/>
    <mergeCell ref="G914:G916"/>
    <mergeCell ref="H914:H916"/>
    <mergeCell ref="I914:I916"/>
    <mergeCell ref="J914:J916"/>
    <mergeCell ref="K914:K916"/>
    <mergeCell ref="A917:A919"/>
    <mergeCell ref="B917:B919"/>
    <mergeCell ref="C917:C919"/>
    <mergeCell ref="D917:D919"/>
    <mergeCell ref="E917:E919"/>
    <mergeCell ref="F917:F919"/>
    <mergeCell ref="G917:G919"/>
    <mergeCell ref="H917:H919"/>
    <mergeCell ref="I917:I919"/>
    <mergeCell ref="J917:J919"/>
    <mergeCell ref="K917:K919"/>
    <mergeCell ref="A920:A922"/>
    <mergeCell ref="B920:B922"/>
    <mergeCell ref="C920:C922"/>
    <mergeCell ref="D920:D922"/>
    <mergeCell ref="E920:E922"/>
    <mergeCell ref="F920:F922"/>
    <mergeCell ref="G920:G922"/>
    <mergeCell ref="H920:H922"/>
    <mergeCell ref="I920:I922"/>
    <mergeCell ref="J920:J922"/>
    <mergeCell ref="K920:K922"/>
    <mergeCell ref="A923:A925"/>
    <mergeCell ref="B923:B925"/>
    <mergeCell ref="C923:C925"/>
    <mergeCell ref="D923:D925"/>
    <mergeCell ref="E923:E925"/>
    <mergeCell ref="F923:F925"/>
    <mergeCell ref="G923:G925"/>
    <mergeCell ref="H923:H925"/>
    <mergeCell ref="I923:I925"/>
    <mergeCell ref="J923:J925"/>
    <mergeCell ref="K923:K925"/>
    <mergeCell ref="A926:A928"/>
    <mergeCell ref="B926:B928"/>
    <mergeCell ref="C926:C928"/>
    <mergeCell ref="D926:D928"/>
    <mergeCell ref="E926:E928"/>
    <mergeCell ref="F926:F928"/>
    <mergeCell ref="G926:G928"/>
    <mergeCell ref="H926:H928"/>
    <mergeCell ref="I926:I928"/>
    <mergeCell ref="J926:J928"/>
    <mergeCell ref="K926:K928"/>
    <mergeCell ref="A929:A931"/>
    <mergeCell ref="B929:B931"/>
    <mergeCell ref="C929:C931"/>
    <mergeCell ref="D929:D931"/>
    <mergeCell ref="E929:E931"/>
    <mergeCell ref="F929:F931"/>
    <mergeCell ref="G929:G931"/>
    <mergeCell ref="H929:H931"/>
    <mergeCell ref="I929:I931"/>
    <mergeCell ref="J929:J931"/>
    <mergeCell ref="K929:K931"/>
    <mergeCell ref="A932:A934"/>
    <mergeCell ref="B932:B934"/>
    <mergeCell ref="C932:C934"/>
    <mergeCell ref="D932:D934"/>
    <mergeCell ref="E932:E934"/>
    <mergeCell ref="F932:F934"/>
    <mergeCell ref="G932:G934"/>
    <mergeCell ref="H932:H934"/>
    <mergeCell ref="I932:I934"/>
    <mergeCell ref="J932:J934"/>
    <mergeCell ref="K932:K934"/>
    <mergeCell ref="A935:A937"/>
    <mergeCell ref="B935:B937"/>
    <mergeCell ref="C935:C937"/>
    <mergeCell ref="D935:D937"/>
    <mergeCell ref="E935:E937"/>
    <mergeCell ref="F935:F937"/>
    <mergeCell ref="G935:G937"/>
    <mergeCell ref="H935:H937"/>
    <mergeCell ref="I935:I937"/>
    <mergeCell ref="J935:J937"/>
    <mergeCell ref="K935:K937"/>
    <mergeCell ref="A938:A940"/>
    <mergeCell ref="B938:B940"/>
    <mergeCell ref="C938:C940"/>
    <mergeCell ref="D938:D940"/>
    <mergeCell ref="E938:E940"/>
    <mergeCell ref="F938:F940"/>
    <mergeCell ref="G938:G940"/>
    <mergeCell ref="H938:H940"/>
    <mergeCell ref="I938:I940"/>
    <mergeCell ref="J938:J940"/>
    <mergeCell ref="K938:K940"/>
    <mergeCell ref="A941:A943"/>
    <mergeCell ref="B941:B943"/>
    <mergeCell ref="C941:C943"/>
    <mergeCell ref="D941:D943"/>
    <mergeCell ref="E941:E943"/>
    <mergeCell ref="F941:F943"/>
    <mergeCell ref="G941:G943"/>
    <mergeCell ref="H941:H943"/>
    <mergeCell ref="I941:I943"/>
    <mergeCell ref="J941:J943"/>
    <mergeCell ref="K941:K943"/>
    <mergeCell ref="A944:A946"/>
    <mergeCell ref="B944:B946"/>
    <mergeCell ref="C944:C946"/>
    <mergeCell ref="D944:D946"/>
    <mergeCell ref="E944:E946"/>
    <mergeCell ref="F944:F946"/>
    <mergeCell ref="G944:G946"/>
    <mergeCell ref="H944:H946"/>
    <mergeCell ref="I944:I946"/>
    <mergeCell ref="J944:J946"/>
    <mergeCell ref="K944:K946"/>
    <mergeCell ref="A947:A949"/>
    <mergeCell ref="B947:B949"/>
    <mergeCell ref="C947:C949"/>
    <mergeCell ref="D947:D949"/>
    <mergeCell ref="E947:E949"/>
    <mergeCell ref="F947:F949"/>
    <mergeCell ref="G947:G949"/>
    <mergeCell ref="H947:H949"/>
    <mergeCell ref="I947:I949"/>
    <mergeCell ref="J947:J949"/>
    <mergeCell ref="K947:K949"/>
    <mergeCell ref="A950:A952"/>
    <mergeCell ref="B950:B952"/>
    <mergeCell ref="C950:C952"/>
    <mergeCell ref="D950:D952"/>
    <mergeCell ref="E950:E952"/>
    <mergeCell ref="F950:F952"/>
    <mergeCell ref="G950:G952"/>
    <mergeCell ref="H950:H952"/>
    <mergeCell ref="I950:I952"/>
    <mergeCell ref="J950:J952"/>
    <mergeCell ref="K950:K952"/>
    <mergeCell ref="A953:A955"/>
    <mergeCell ref="B953:B955"/>
    <mergeCell ref="C953:C955"/>
    <mergeCell ref="D953:D955"/>
    <mergeCell ref="E953:E955"/>
    <mergeCell ref="F953:F955"/>
    <mergeCell ref="G953:G955"/>
    <mergeCell ref="H953:H955"/>
    <mergeCell ref="I953:I955"/>
    <mergeCell ref="J953:J955"/>
    <mergeCell ref="K953:K955"/>
    <mergeCell ref="A956:A958"/>
    <mergeCell ref="B956:B958"/>
    <mergeCell ref="C956:C958"/>
    <mergeCell ref="D956:D958"/>
    <mergeCell ref="E956:E958"/>
    <mergeCell ref="F956:F958"/>
    <mergeCell ref="G956:G958"/>
    <mergeCell ref="H956:H958"/>
    <mergeCell ref="I956:I958"/>
    <mergeCell ref="J956:J958"/>
    <mergeCell ref="K956:K958"/>
    <mergeCell ref="A959:A961"/>
    <mergeCell ref="B959:B961"/>
    <mergeCell ref="C959:C961"/>
    <mergeCell ref="D959:D961"/>
    <mergeCell ref="E959:E961"/>
    <mergeCell ref="F959:F961"/>
    <mergeCell ref="G959:G961"/>
    <mergeCell ref="H959:H961"/>
    <mergeCell ref="I959:I961"/>
    <mergeCell ref="J959:J961"/>
    <mergeCell ref="K959:K961"/>
    <mergeCell ref="A962:A964"/>
    <mergeCell ref="B962:B964"/>
    <mergeCell ref="C962:C964"/>
    <mergeCell ref="D962:D964"/>
    <mergeCell ref="E962:E964"/>
    <mergeCell ref="F962:F964"/>
    <mergeCell ref="G962:G964"/>
    <mergeCell ref="H962:H964"/>
    <mergeCell ref="I962:I964"/>
    <mergeCell ref="J962:J964"/>
    <mergeCell ref="K962:K964"/>
    <mergeCell ref="A965:A967"/>
    <mergeCell ref="B965:B967"/>
    <mergeCell ref="C965:C967"/>
    <mergeCell ref="D965:D967"/>
    <mergeCell ref="E965:E967"/>
    <mergeCell ref="F965:F967"/>
    <mergeCell ref="G965:G967"/>
    <mergeCell ref="H965:H967"/>
    <mergeCell ref="I965:I967"/>
    <mergeCell ref="J965:J967"/>
    <mergeCell ref="K965:K967"/>
    <mergeCell ref="A968:A970"/>
    <mergeCell ref="B968:B970"/>
    <mergeCell ref="C968:C970"/>
    <mergeCell ref="D968:D970"/>
    <mergeCell ref="E968:E970"/>
    <mergeCell ref="F968:F970"/>
    <mergeCell ref="G968:G970"/>
    <mergeCell ref="H968:H970"/>
    <mergeCell ref="I968:I970"/>
    <mergeCell ref="J968:J970"/>
    <mergeCell ref="K968:K970"/>
    <mergeCell ref="A971:A973"/>
    <mergeCell ref="B971:B973"/>
    <mergeCell ref="C971:C973"/>
    <mergeCell ref="D971:D973"/>
    <mergeCell ref="E971:E973"/>
    <mergeCell ref="F971:F973"/>
    <mergeCell ref="G971:G973"/>
    <mergeCell ref="H971:H973"/>
    <mergeCell ref="I971:I973"/>
    <mergeCell ref="J971:J973"/>
    <mergeCell ref="K971:K973"/>
    <mergeCell ref="A974:A976"/>
    <mergeCell ref="B974:B976"/>
    <mergeCell ref="C974:C976"/>
    <mergeCell ref="D974:D976"/>
    <mergeCell ref="E974:E976"/>
    <mergeCell ref="F974:F976"/>
    <mergeCell ref="G974:G976"/>
    <mergeCell ref="H974:H976"/>
    <mergeCell ref="I974:I976"/>
    <mergeCell ref="J974:J976"/>
    <mergeCell ref="K974:K976"/>
    <mergeCell ref="A977:A979"/>
    <mergeCell ref="B977:B979"/>
    <mergeCell ref="C977:C979"/>
    <mergeCell ref="D977:D979"/>
    <mergeCell ref="E977:E979"/>
    <mergeCell ref="F977:F979"/>
    <mergeCell ref="G977:G979"/>
    <mergeCell ref="H977:H979"/>
    <mergeCell ref="I977:I979"/>
    <mergeCell ref="J977:J979"/>
    <mergeCell ref="K977:K979"/>
    <mergeCell ref="A980:A982"/>
    <mergeCell ref="B980:B982"/>
    <mergeCell ref="C980:C982"/>
    <mergeCell ref="D980:D982"/>
    <mergeCell ref="E980:E982"/>
    <mergeCell ref="F980:F982"/>
    <mergeCell ref="G980:G982"/>
    <mergeCell ref="H980:H982"/>
    <mergeCell ref="I980:I982"/>
    <mergeCell ref="J980:J982"/>
    <mergeCell ref="K980:K982"/>
    <mergeCell ref="A983:A985"/>
    <mergeCell ref="B983:B985"/>
    <mergeCell ref="C983:C985"/>
    <mergeCell ref="D983:D985"/>
    <mergeCell ref="E983:E985"/>
    <mergeCell ref="F983:F985"/>
    <mergeCell ref="G983:G985"/>
    <mergeCell ref="H983:H985"/>
    <mergeCell ref="I983:I985"/>
    <mergeCell ref="J983:J985"/>
    <mergeCell ref="K983:K985"/>
    <mergeCell ref="A986:A988"/>
    <mergeCell ref="B986:B988"/>
    <mergeCell ref="C986:C988"/>
    <mergeCell ref="D986:D988"/>
    <mergeCell ref="E986:E988"/>
    <mergeCell ref="F986:F988"/>
    <mergeCell ref="G986:G988"/>
    <mergeCell ref="H986:H988"/>
    <mergeCell ref="I986:I988"/>
    <mergeCell ref="J986:J988"/>
    <mergeCell ref="K986:K988"/>
    <mergeCell ref="A989:A991"/>
    <mergeCell ref="B989:B991"/>
    <mergeCell ref="C989:C991"/>
    <mergeCell ref="D989:D991"/>
    <mergeCell ref="E989:E991"/>
    <mergeCell ref="F989:F991"/>
    <mergeCell ref="G989:G991"/>
    <mergeCell ref="H989:H991"/>
    <mergeCell ref="I989:I991"/>
    <mergeCell ref="J989:J991"/>
    <mergeCell ref="K989:K991"/>
    <mergeCell ref="A992:A994"/>
    <mergeCell ref="B992:B994"/>
    <mergeCell ref="C992:C994"/>
    <mergeCell ref="D992:D994"/>
    <mergeCell ref="E992:E994"/>
    <mergeCell ref="F992:F994"/>
    <mergeCell ref="G992:G994"/>
    <mergeCell ref="H992:H994"/>
    <mergeCell ref="I992:I994"/>
    <mergeCell ref="J992:J994"/>
    <mergeCell ref="K992:K994"/>
    <mergeCell ref="A995:A997"/>
    <mergeCell ref="B995:B997"/>
    <mergeCell ref="C995:C997"/>
    <mergeCell ref="D995:D997"/>
    <mergeCell ref="E995:E997"/>
    <mergeCell ref="F995:F997"/>
    <mergeCell ref="G995:G997"/>
    <mergeCell ref="H995:H997"/>
    <mergeCell ref="I995:I997"/>
    <mergeCell ref="J995:J997"/>
    <mergeCell ref="K995:K997"/>
    <mergeCell ref="A998:A1000"/>
    <mergeCell ref="B998:B1000"/>
    <mergeCell ref="C998:C1000"/>
    <mergeCell ref="D998:D1000"/>
    <mergeCell ref="E998:E1000"/>
    <mergeCell ref="F998:F1000"/>
    <mergeCell ref="G998:G1000"/>
    <mergeCell ref="H998:H1000"/>
    <mergeCell ref="I998:I1000"/>
    <mergeCell ref="J998:J1000"/>
    <mergeCell ref="K998:K1000"/>
    <mergeCell ref="A1001:A1003"/>
    <mergeCell ref="B1001:B1003"/>
    <mergeCell ref="C1001:C1003"/>
    <mergeCell ref="D1001:D1003"/>
    <mergeCell ref="E1001:E1003"/>
    <mergeCell ref="F1001:F1003"/>
    <mergeCell ref="G1001:G1003"/>
    <mergeCell ref="H1001:H1003"/>
    <mergeCell ref="I1001:I1003"/>
    <mergeCell ref="J1001:J1003"/>
    <mergeCell ref="K1001:K1003"/>
    <mergeCell ref="A1004:A1006"/>
    <mergeCell ref="B1004:B1006"/>
    <mergeCell ref="C1004:C1006"/>
    <mergeCell ref="D1004:D1006"/>
    <mergeCell ref="E1004:E1006"/>
    <mergeCell ref="F1004:F1006"/>
    <mergeCell ref="G1004:G1006"/>
    <mergeCell ref="H1004:H1006"/>
    <mergeCell ref="I1004:I1006"/>
    <mergeCell ref="J1004:J1006"/>
    <mergeCell ref="K1004:K1006"/>
    <mergeCell ref="A1007:A1009"/>
    <mergeCell ref="B1007:B1009"/>
    <mergeCell ref="C1007:C1009"/>
    <mergeCell ref="D1007:D1009"/>
    <mergeCell ref="E1007:E1009"/>
    <mergeCell ref="F1007:F1009"/>
    <mergeCell ref="G1007:G1009"/>
    <mergeCell ref="H1007:H1009"/>
    <mergeCell ref="I1007:I1009"/>
    <mergeCell ref="J1007:J1009"/>
    <mergeCell ref="K1007:K1009"/>
    <mergeCell ref="A1010:A1012"/>
    <mergeCell ref="B1010:B1012"/>
    <mergeCell ref="C1010:C1012"/>
    <mergeCell ref="D1010:D1012"/>
    <mergeCell ref="E1010:E1012"/>
    <mergeCell ref="F1010:F1012"/>
    <mergeCell ref="G1010:G1012"/>
    <mergeCell ref="H1010:H1012"/>
    <mergeCell ref="I1010:I1012"/>
    <mergeCell ref="J1010:J1012"/>
    <mergeCell ref="K1010:K1012"/>
    <mergeCell ref="A1013:A1015"/>
    <mergeCell ref="B1013:B1015"/>
    <mergeCell ref="C1013:C1015"/>
    <mergeCell ref="D1013:D1015"/>
    <mergeCell ref="E1013:E1015"/>
    <mergeCell ref="F1013:F1015"/>
    <mergeCell ref="G1013:G1015"/>
    <mergeCell ref="H1013:H1015"/>
    <mergeCell ref="I1013:I1015"/>
    <mergeCell ref="J1013:J1015"/>
    <mergeCell ref="K1013:K1015"/>
    <mergeCell ref="A1016:A1018"/>
    <mergeCell ref="B1016:B1018"/>
    <mergeCell ref="C1016:C1018"/>
    <mergeCell ref="D1016:D1018"/>
    <mergeCell ref="E1016:E1018"/>
    <mergeCell ref="F1016:F1018"/>
    <mergeCell ref="G1016:G1018"/>
    <mergeCell ref="H1016:H1018"/>
    <mergeCell ref="I1016:I1018"/>
    <mergeCell ref="J1016:J1018"/>
    <mergeCell ref="K1016:K1018"/>
    <mergeCell ref="A1019:A1021"/>
    <mergeCell ref="B1019:B1021"/>
    <mergeCell ref="C1019:C1021"/>
    <mergeCell ref="D1019:D1021"/>
    <mergeCell ref="E1019:E1021"/>
    <mergeCell ref="F1019:F1021"/>
    <mergeCell ref="G1019:G1021"/>
    <mergeCell ref="H1019:H1021"/>
    <mergeCell ref="I1019:I1021"/>
    <mergeCell ref="J1019:J1021"/>
    <mergeCell ref="K1019:K1021"/>
    <mergeCell ref="A1022:A1024"/>
    <mergeCell ref="B1022:B1024"/>
    <mergeCell ref="C1022:C1024"/>
    <mergeCell ref="D1022:D1024"/>
    <mergeCell ref="E1022:E1024"/>
    <mergeCell ref="F1022:F1024"/>
    <mergeCell ref="G1022:G1024"/>
    <mergeCell ref="H1022:H1024"/>
    <mergeCell ref="I1022:I1024"/>
    <mergeCell ref="J1022:J1024"/>
    <mergeCell ref="K1022:K1024"/>
    <mergeCell ref="A1025:A1027"/>
    <mergeCell ref="B1025:B1027"/>
    <mergeCell ref="C1025:C1027"/>
    <mergeCell ref="D1025:D1027"/>
    <mergeCell ref="E1025:E1027"/>
    <mergeCell ref="F1025:F1027"/>
    <mergeCell ref="G1025:G1027"/>
    <mergeCell ref="H1025:H1027"/>
    <mergeCell ref="I1025:I1027"/>
    <mergeCell ref="J1025:J1027"/>
    <mergeCell ref="K1025:K1027"/>
    <mergeCell ref="A1028:A1030"/>
    <mergeCell ref="B1028:B1030"/>
    <mergeCell ref="C1028:C1030"/>
    <mergeCell ref="D1028:D1030"/>
    <mergeCell ref="E1028:E1030"/>
    <mergeCell ref="F1028:F1030"/>
    <mergeCell ref="G1028:G1030"/>
    <mergeCell ref="H1028:H1030"/>
    <mergeCell ref="I1028:I1030"/>
    <mergeCell ref="J1028:J1030"/>
    <mergeCell ref="K1028:K1030"/>
    <mergeCell ref="A1031:A1033"/>
    <mergeCell ref="B1031:B1033"/>
    <mergeCell ref="C1031:C1033"/>
    <mergeCell ref="D1031:D1033"/>
    <mergeCell ref="E1031:E1033"/>
    <mergeCell ref="F1031:F1033"/>
    <mergeCell ref="G1031:G1033"/>
    <mergeCell ref="H1031:H1033"/>
    <mergeCell ref="I1031:I1033"/>
    <mergeCell ref="J1031:J1033"/>
    <mergeCell ref="K1031:K1033"/>
    <mergeCell ref="A1034:A1036"/>
    <mergeCell ref="B1034:B1036"/>
    <mergeCell ref="C1034:C1036"/>
    <mergeCell ref="D1034:D1036"/>
    <mergeCell ref="E1034:E1036"/>
    <mergeCell ref="F1034:F1036"/>
    <mergeCell ref="G1034:G1036"/>
    <mergeCell ref="H1034:H1036"/>
    <mergeCell ref="I1034:I1036"/>
    <mergeCell ref="J1034:J1036"/>
    <mergeCell ref="K1034:K1036"/>
    <mergeCell ref="A1037:A1039"/>
    <mergeCell ref="B1037:B1039"/>
    <mergeCell ref="C1037:C1039"/>
    <mergeCell ref="D1037:D1039"/>
    <mergeCell ref="E1037:E1039"/>
    <mergeCell ref="F1037:F1039"/>
    <mergeCell ref="G1037:G1039"/>
    <mergeCell ref="H1037:H1039"/>
    <mergeCell ref="I1037:I1039"/>
    <mergeCell ref="J1037:J1039"/>
    <mergeCell ref="K1037:K1039"/>
    <mergeCell ref="A1040:A1042"/>
    <mergeCell ref="B1040:B1042"/>
    <mergeCell ref="C1040:C1042"/>
    <mergeCell ref="D1040:D1042"/>
    <mergeCell ref="E1040:E1042"/>
    <mergeCell ref="F1040:F1042"/>
    <mergeCell ref="G1040:G1042"/>
    <mergeCell ref="H1040:H1042"/>
    <mergeCell ref="I1040:I1042"/>
    <mergeCell ref="J1040:J1042"/>
    <mergeCell ref="K1040:K1042"/>
    <mergeCell ref="A1043:A1045"/>
    <mergeCell ref="B1043:B1045"/>
    <mergeCell ref="C1043:C1045"/>
    <mergeCell ref="D1043:D1045"/>
    <mergeCell ref="E1043:E1045"/>
    <mergeCell ref="F1043:F1045"/>
    <mergeCell ref="G1043:G1045"/>
    <mergeCell ref="H1043:H1045"/>
    <mergeCell ref="I1043:I1045"/>
    <mergeCell ref="J1043:J1045"/>
    <mergeCell ref="K1043:K1045"/>
    <mergeCell ref="A1046:A1048"/>
    <mergeCell ref="B1046:B1048"/>
    <mergeCell ref="C1046:C1048"/>
    <mergeCell ref="D1046:D1048"/>
    <mergeCell ref="E1046:E1048"/>
    <mergeCell ref="F1046:F1048"/>
    <mergeCell ref="G1046:G1048"/>
    <mergeCell ref="H1046:H1048"/>
    <mergeCell ref="I1046:I1048"/>
    <mergeCell ref="J1046:J1048"/>
    <mergeCell ref="K1046:K1048"/>
    <mergeCell ref="A1049:A1051"/>
    <mergeCell ref="B1049:B1051"/>
    <mergeCell ref="C1049:C1051"/>
    <mergeCell ref="D1049:D1051"/>
    <mergeCell ref="E1049:E1051"/>
    <mergeCell ref="F1049:F1051"/>
    <mergeCell ref="G1049:G1051"/>
    <mergeCell ref="H1049:H1051"/>
    <mergeCell ref="I1049:I1051"/>
    <mergeCell ref="J1049:J1051"/>
    <mergeCell ref="K1049:K1051"/>
    <mergeCell ref="A1052:A1054"/>
    <mergeCell ref="B1052:B1054"/>
    <mergeCell ref="C1052:C1054"/>
    <mergeCell ref="D1052:D1054"/>
    <mergeCell ref="E1052:E1054"/>
    <mergeCell ref="F1052:F1054"/>
    <mergeCell ref="G1052:G1054"/>
    <mergeCell ref="H1052:H1054"/>
    <mergeCell ref="I1052:I1054"/>
    <mergeCell ref="J1052:J1054"/>
    <mergeCell ref="K1052:K1054"/>
    <mergeCell ref="A1055:A1057"/>
    <mergeCell ref="B1055:B1057"/>
    <mergeCell ref="C1055:C1057"/>
    <mergeCell ref="D1055:D1057"/>
    <mergeCell ref="E1055:E1057"/>
    <mergeCell ref="F1055:F1057"/>
    <mergeCell ref="G1055:G1057"/>
    <mergeCell ref="H1055:H1057"/>
    <mergeCell ref="I1055:I1057"/>
    <mergeCell ref="J1055:J1057"/>
    <mergeCell ref="K1055:K1057"/>
    <mergeCell ref="A1058:A1060"/>
    <mergeCell ref="B1058:B1060"/>
    <mergeCell ref="C1058:C1060"/>
    <mergeCell ref="D1058:D1060"/>
    <mergeCell ref="E1058:E1060"/>
    <mergeCell ref="F1058:F1060"/>
    <mergeCell ref="G1058:G1060"/>
    <mergeCell ref="H1058:H1060"/>
    <mergeCell ref="I1058:I1060"/>
    <mergeCell ref="J1058:J1060"/>
    <mergeCell ref="K1058:K1060"/>
    <mergeCell ref="A1061:A1063"/>
    <mergeCell ref="B1061:B1063"/>
    <mergeCell ref="C1061:C1063"/>
    <mergeCell ref="D1061:D1063"/>
    <mergeCell ref="E1061:E1063"/>
    <mergeCell ref="F1061:F1063"/>
    <mergeCell ref="G1061:G1063"/>
    <mergeCell ref="H1061:H1063"/>
    <mergeCell ref="I1061:I1063"/>
    <mergeCell ref="J1061:J1063"/>
    <mergeCell ref="K1061:K1063"/>
    <mergeCell ref="A1064:A1066"/>
    <mergeCell ref="B1064:B1066"/>
    <mergeCell ref="C1064:C1066"/>
    <mergeCell ref="D1064:D1066"/>
    <mergeCell ref="E1064:E1066"/>
    <mergeCell ref="F1064:F1066"/>
    <mergeCell ref="G1064:G1066"/>
    <mergeCell ref="H1064:H1066"/>
    <mergeCell ref="I1064:I1066"/>
    <mergeCell ref="J1064:J1066"/>
    <mergeCell ref="K1064:K1066"/>
    <mergeCell ref="A1067:A1069"/>
    <mergeCell ref="B1067:B1069"/>
    <mergeCell ref="C1067:C1069"/>
    <mergeCell ref="D1067:D1069"/>
    <mergeCell ref="E1067:E1069"/>
    <mergeCell ref="F1067:F1069"/>
    <mergeCell ref="G1067:G1069"/>
    <mergeCell ref="H1067:H1069"/>
    <mergeCell ref="I1067:I1069"/>
    <mergeCell ref="J1067:J1069"/>
    <mergeCell ref="K1067:K1069"/>
    <mergeCell ref="A1070:A1072"/>
    <mergeCell ref="B1070:B1072"/>
    <mergeCell ref="C1070:C1072"/>
    <mergeCell ref="D1070:D1072"/>
    <mergeCell ref="E1070:E1072"/>
    <mergeCell ref="F1070:F1072"/>
    <mergeCell ref="G1070:G1072"/>
    <mergeCell ref="H1070:H1072"/>
    <mergeCell ref="I1070:I1072"/>
    <mergeCell ref="J1070:J1072"/>
    <mergeCell ref="K1070:K1072"/>
    <mergeCell ref="A1073:A1075"/>
    <mergeCell ref="B1073:B1075"/>
    <mergeCell ref="C1073:C1075"/>
    <mergeCell ref="D1073:D1075"/>
    <mergeCell ref="E1073:E1075"/>
    <mergeCell ref="F1073:F1075"/>
    <mergeCell ref="G1073:G1075"/>
    <mergeCell ref="H1073:H1075"/>
    <mergeCell ref="I1073:I1075"/>
    <mergeCell ref="J1073:J1075"/>
    <mergeCell ref="K1073:K1075"/>
    <mergeCell ref="A1076:A1078"/>
    <mergeCell ref="B1076:B1078"/>
    <mergeCell ref="C1076:C1078"/>
    <mergeCell ref="D1076:D1078"/>
    <mergeCell ref="E1076:E1078"/>
    <mergeCell ref="F1076:F1078"/>
    <mergeCell ref="G1076:G1078"/>
    <mergeCell ref="H1076:H1078"/>
    <mergeCell ref="I1076:I1078"/>
    <mergeCell ref="J1076:J1078"/>
    <mergeCell ref="K1076:K1078"/>
    <mergeCell ref="A1079:A1081"/>
    <mergeCell ref="B1079:B1081"/>
    <mergeCell ref="C1079:C1081"/>
    <mergeCell ref="D1079:D1081"/>
    <mergeCell ref="E1079:E1081"/>
    <mergeCell ref="F1079:F1081"/>
    <mergeCell ref="G1079:G1081"/>
    <mergeCell ref="H1079:H1081"/>
    <mergeCell ref="I1079:I1081"/>
    <mergeCell ref="J1079:J1081"/>
    <mergeCell ref="K1079:K1081"/>
    <mergeCell ref="A1082:A1084"/>
    <mergeCell ref="B1082:B1084"/>
    <mergeCell ref="C1082:C1084"/>
    <mergeCell ref="D1082:D1084"/>
    <mergeCell ref="E1082:E1084"/>
    <mergeCell ref="F1082:F1084"/>
    <mergeCell ref="G1082:G1084"/>
    <mergeCell ref="H1082:H1084"/>
    <mergeCell ref="I1082:I1084"/>
    <mergeCell ref="J1082:J1084"/>
    <mergeCell ref="K1082:K1084"/>
    <mergeCell ref="A1085:A1087"/>
    <mergeCell ref="B1085:B1087"/>
    <mergeCell ref="C1085:C1087"/>
    <mergeCell ref="D1085:D1087"/>
    <mergeCell ref="E1085:E1087"/>
    <mergeCell ref="F1085:F1087"/>
    <mergeCell ref="G1085:G1087"/>
    <mergeCell ref="H1085:H1087"/>
    <mergeCell ref="I1085:I1087"/>
    <mergeCell ref="J1085:J1087"/>
    <mergeCell ref="K1085:K1087"/>
    <mergeCell ref="A1088:A1090"/>
    <mergeCell ref="B1088:B1090"/>
    <mergeCell ref="C1088:C1090"/>
    <mergeCell ref="D1088:D1090"/>
    <mergeCell ref="E1088:E1090"/>
    <mergeCell ref="F1088:F1090"/>
    <mergeCell ref="G1088:G1090"/>
    <mergeCell ref="H1088:H1090"/>
    <mergeCell ref="I1088:I1090"/>
    <mergeCell ref="J1088:J1090"/>
    <mergeCell ref="K1088:K1090"/>
    <mergeCell ref="A1091:A1093"/>
    <mergeCell ref="B1091:B1093"/>
    <mergeCell ref="C1091:C1093"/>
    <mergeCell ref="D1091:D1093"/>
    <mergeCell ref="E1091:E1093"/>
    <mergeCell ref="F1091:F1093"/>
    <mergeCell ref="G1091:G1093"/>
    <mergeCell ref="H1091:H1093"/>
    <mergeCell ref="I1091:I1093"/>
    <mergeCell ref="J1091:J1093"/>
    <mergeCell ref="K1091:K1093"/>
    <mergeCell ref="A1094:A1096"/>
    <mergeCell ref="B1094:B1096"/>
    <mergeCell ref="C1094:C1096"/>
    <mergeCell ref="D1094:D1096"/>
    <mergeCell ref="E1094:E1096"/>
    <mergeCell ref="F1094:F1096"/>
    <mergeCell ref="G1094:G1096"/>
    <mergeCell ref="H1094:H1096"/>
    <mergeCell ref="I1094:I1096"/>
    <mergeCell ref="J1094:J1096"/>
    <mergeCell ref="K1094:K1096"/>
    <mergeCell ref="A1097:A1099"/>
    <mergeCell ref="B1097:B1099"/>
    <mergeCell ref="C1097:C1099"/>
    <mergeCell ref="D1097:D1099"/>
    <mergeCell ref="E1097:E1099"/>
    <mergeCell ref="F1097:F1099"/>
    <mergeCell ref="G1097:G1099"/>
    <mergeCell ref="H1097:H1099"/>
    <mergeCell ref="I1097:I1099"/>
    <mergeCell ref="J1097:J1099"/>
    <mergeCell ref="K1097:K1099"/>
    <mergeCell ref="A1100:A1102"/>
    <mergeCell ref="B1100:B1102"/>
    <mergeCell ref="C1100:C1102"/>
    <mergeCell ref="D1100:D1102"/>
    <mergeCell ref="E1100:E1102"/>
    <mergeCell ref="F1100:F1102"/>
    <mergeCell ref="G1100:G1102"/>
    <mergeCell ref="H1100:H1102"/>
    <mergeCell ref="I1100:I1102"/>
    <mergeCell ref="J1100:J1102"/>
    <mergeCell ref="K1100:K1102"/>
    <mergeCell ref="A1103:A1105"/>
    <mergeCell ref="B1103:B1105"/>
    <mergeCell ref="C1103:C1105"/>
    <mergeCell ref="D1103:D1105"/>
    <mergeCell ref="E1103:E1105"/>
    <mergeCell ref="F1103:F1105"/>
    <mergeCell ref="G1103:G1105"/>
    <mergeCell ref="H1103:H1105"/>
    <mergeCell ref="I1103:I1105"/>
    <mergeCell ref="J1103:J1105"/>
    <mergeCell ref="K1103:K1105"/>
    <mergeCell ref="A1106:A1108"/>
    <mergeCell ref="B1106:B1108"/>
    <mergeCell ref="C1106:C1108"/>
    <mergeCell ref="D1106:D1108"/>
    <mergeCell ref="E1106:E1108"/>
    <mergeCell ref="F1106:F1108"/>
    <mergeCell ref="G1106:G1108"/>
    <mergeCell ref="H1106:H1108"/>
    <mergeCell ref="I1106:I1108"/>
    <mergeCell ref="J1106:J1108"/>
    <mergeCell ref="K1106:K1108"/>
    <mergeCell ref="A1109:A1111"/>
    <mergeCell ref="B1109:B1111"/>
    <mergeCell ref="C1109:C1111"/>
    <mergeCell ref="D1109:D1111"/>
    <mergeCell ref="E1109:E1111"/>
    <mergeCell ref="F1109:F1111"/>
    <mergeCell ref="G1109:G1111"/>
    <mergeCell ref="H1109:H1111"/>
    <mergeCell ref="I1109:I1111"/>
    <mergeCell ref="J1109:J1111"/>
    <mergeCell ref="K1109:K1111"/>
    <mergeCell ref="A1112:A1114"/>
    <mergeCell ref="B1112:B1114"/>
    <mergeCell ref="C1112:C1114"/>
    <mergeCell ref="D1112:D1114"/>
    <mergeCell ref="E1112:E1114"/>
    <mergeCell ref="F1112:F1114"/>
    <mergeCell ref="G1112:G1114"/>
    <mergeCell ref="H1112:H1114"/>
    <mergeCell ref="I1112:I1114"/>
    <mergeCell ref="J1112:J1114"/>
    <mergeCell ref="K1112:K1114"/>
    <mergeCell ref="A1115:A1117"/>
    <mergeCell ref="B1115:B1117"/>
    <mergeCell ref="C1115:C1117"/>
    <mergeCell ref="D1115:D1117"/>
    <mergeCell ref="E1115:E1117"/>
    <mergeCell ref="F1115:F1117"/>
    <mergeCell ref="G1115:G1117"/>
    <mergeCell ref="H1115:H1117"/>
    <mergeCell ref="I1115:I1117"/>
    <mergeCell ref="J1115:J1117"/>
    <mergeCell ref="K1115:K1117"/>
    <mergeCell ref="A1118:A1120"/>
    <mergeCell ref="B1118:B1120"/>
    <mergeCell ref="C1118:C1120"/>
    <mergeCell ref="D1118:D1120"/>
    <mergeCell ref="E1118:E1120"/>
    <mergeCell ref="F1118:F1120"/>
    <mergeCell ref="G1118:G1120"/>
    <mergeCell ref="H1118:H1120"/>
    <mergeCell ref="I1118:I1120"/>
    <mergeCell ref="J1118:J1120"/>
    <mergeCell ref="K1118:K1120"/>
    <mergeCell ref="A1121:A1123"/>
    <mergeCell ref="B1121:B1123"/>
    <mergeCell ref="C1121:C1123"/>
    <mergeCell ref="D1121:D1123"/>
    <mergeCell ref="E1121:E1123"/>
    <mergeCell ref="F1121:F1123"/>
    <mergeCell ref="G1121:G1123"/>
    <mergeCell ref="H1121:H1123"/>
    <mergeCell ref="I1121:I1123"/>
    <mergeCell ref="J1121:J1123"/>
    <mergeCell ref="K1121:K1123"/>
    <mergeCell ref="A1124:A1126"/>
    <mergeCell ref="B1124:B1126"/>
    <mergeCell ref="C1124:C1126"/>
    <mergeCell ref="D1124:D1126"/>
    <mergeCell ref="E1124:E1126"/>
    <mergeCell ref="F1124:F1126"/>
    <mergeCell ref="G1124:G1126"/>
    <mergeCell ref="H1124:H1126"/>
    <mergeCell ref="I1124:I1126"/>
    <mergeCell ref="J1124:J1126"/>
    <mergeCell ref="K1124:K1126"/>
    <mergeCell ref="A1127:A1129"/>
    <mergeCell ref="B1127:B1129"/>
    <mergeCell ref="C1127:C1129"/>
    <mergeCell ref="D1127:D1129"/>
    <mergeCell ref="E1127:E1129"/>
    <mergeCell ref="F1127:F1129"/>
    <mergeCell ref="G1127:G1129"/>
    <mergeCell ref="H1127:H1129"/>
    <mergeCell ref="I1127:I1129"/>
    <mergeCell ref="J1127:J1129"/>
    <mergeCell ref="K1127:K1129"/>
    <mergeCell ref="A1130:A1132"/>
    <mergeCell ref="B1130:B1132"/>
    <mergeCell ref="C1130:C1132"/>
    <mergeCell ref="D1130:D1132"/>
    <mergeCell ref="E1130:E1132"/>
    <mergeCell ref="F1130:F1132"/>
    <mergeCell ref="G1130:G1132"/>
    <mergeCell ref="H1130:H1132"/>
    <mergeCell ref="I1130:I1132"/>
    <mergeCell ref="J1130:J1132"/>
    <mergeCell ref="K1130:K1132"/>
    <mergeCell ref="A1133:A1135"/>
    <mergeCell ref="B1133:B1135"/>
    <mergeCell ref="C1133:C1135"/>
    <mergeCell ref="D1133:D1135"/>
    <mergeCell ref="E1133:E1135"/>
    <mergeCell ref="F1133:F1135"/>
    <mergeCell ref="G1133:G1135"/>
    <mergeCell ref="H1133:H1135"/>
    <mergeCell ref="I1133:I1135"/>
    <mergeCell ref="J1133:J1135"/>
    <mergeCell ref="K1133:K1135"/>
    <mergeCell ref="A1136:A1138"/>
    <mergeCell ref="B1136:B1138"/>
    <mergeCell ref="C1136:C1138"/>
    <mergeCell ref="D1136:D1138"/>
    <mergeCell ref="E1136:E1138"/>
    <mergeCell ref="F1136:F1138"/>
    <mergeCell ref="G1136:G1138"/>
    <mergeCell ref="H1136:H1138"/>
    <mergeCell ref="I1136:I1138"/>
    <mergeCell ref="J1136:J1138"/>
    <mergeCell ref="K1136:K1138"/>
    <mergeCell ref="A1139:A1141"/>
    <mergeCell ref="B1139:B1141"/>
    <mergeCell ref="C1139:C1141"/>
    <mergeCell ref="D1139:D1141"/>
    <mergeCell ref="E1139:E1141"/>
    <mergeCell ref="F1139:F1141"/>
    <mergeCell ref="G1139:G1141"/>
    <mergeCell ref="H1139:H1141"/>
    <mergeCell ref="I1139:I1141"/>
    <mergeCell ref="J1139:J1141"/>
    <mergeCell ref="K1139:K1141"/>
    <mergeCell ref="A1142:A1144"/>
    <mergeCell ref="B1142:B1144"/>
    <mergeCell ref="C1142:C1144"/>
    <mergeCell ref="D1142:D1144"/>
    <mergeCell ref="E1142:E1144"/>
    <mergeCell ref="F1142:F1144"/>
    <mergeCell ref="G1142:G1144"/>
    <mergeCell ref="H1142:H1144"/>
    <mergeCell ref="I1142:I1144"/>
    <mergeCell ref="J1142:J1144"/>
    <mergeCell ref="K1142:K1144"/>
    <mergeCell ref="A1145:A1147"/>
    <mergeCell ref="B1145:B1147"/>
    <mergeCell ref="C1145:C1147"/>
    <mergeCell ref="D1145:D1147"/>
    <mergeCell ref="E1145:E1147"/>
    <mergeCell ref="F1145:F1147"/>
    <mergeCell ref="G1145:G1147"/>
    <mergeCell ref="H1145:H1147"/>
    <mergeCell ref="I1145:I1147"/>
    <mergeCell ref="J1145:J1147"/>
    <mergeCell ref="K1145:K1147"/>
    <mergeCell ref="A1148:A1150"/>
    <mergeCell ref="B1148:B1150"/>
    <mergeCell ref="C1148:C1150"/>
    <mergeCell ref="D1148:D1150"/>
    <mergeCell ref="E1148:E1150"/>
    <mergeCell ref="F1148:F1150"/>
    <mergeCell ref="G1148:G1150"/>
    <mergeCell ref="H1148:H1150"/>
    <mergeCell ref="I1148:I1150"/>
    <mergeCell ref="J1148:J1150"/>
    <mergeCell ref="K1148:K1150"/>
    <mergeCell ref="A1151:A1153"/>
    <mergeCell ref="B1151:B1153"/>
    <mergeCell ref="C1151:C1153"/>
    <mergeCell ref="D1151:D1153"/>
    <mergeCell ref="E1151:E1153"/>
    <mergeCell ref="F1151:F1153"/>
    <mergeCell ref="G1151:G1153"/>
    <mergeCell ref="H1151:H1153"/>
    <mergeCell ref="I1151:I1153"/>
    <mergeCell ref="J1151:J1153"/>
    <mergeCell ref="K1151:K1153"/>
    <mergeCell ref="A1154:A1156"/>
    <mergeCell ref="B1154:B1156"/>
    <mergeCell ref="C1154:C1156"/>
    <mergeCell ref="D1154:D1156"/>
    <mergeCell ref="E1154:E1156"/>
    <mergeCell ref="F1154:F1156"/>
    <mergeCell ref="G1154:G1156"/>
    <mergeCell ref="H1154:H1156"/>
    <mergeCell ref="I1154:I1156"/>
    <mergeCell ref="J1154:J1156"/>
    <mergeCell ref="K1154:K1156"/>
    <mergeCell ref="A1157:A1159"/>
    <mergeCell ref="B1157:B1159"/>
    <mergeCell ref="C1157:C1159"/>
    <mergeCell ref="D1157:D1159"/>
    <mergeCell ref="E1157:E1159"/>
    <mergeCell ref="F1157:F1159"/>
    <mergeCell ref="G1157:G1159"/>
    <mergeCell ref="H1157:H1159"/>
    <mergeCell ref="I1157:I1159"/>
    <mergeCell ref="J1157:J1159"/>
    <mergeCell ref="K1157:K1159"/>
    <mergeCell ref="A1160:A1162"/>
    <mergeCell ref="B1160:B1162"/>
    <mergeCell ref="C1160:C1162"/>
    <mergeCell ref="D1160:D1162"/>
    <mergeCell ref="E1160:E1162"/>
    <mergeCell ref="F1160:F1162"/>
    <mergeCell ref="G1160:G1162"/>
    <mergeCell ref="H1160:H1162"/>
    <mergeCell ref="I1160:I1162"/>
    <mergeCell ref="J1160:J1162"/>
    <mergeCell ref="K1160:K1162"/>
    <mergeCell ref="A1163:A1165"/>
    <mergeCell ref="B1163:B1165"/>
    <mergeCell ref="C1163:C1165"/>
    <mergeCell ref="D1163:D1165"/>
    <mergeCell ref="E1163:E1165"/>
    <mergeCell ref="F1163:F1165"/>
    <mergeCell ref="G1163:G1165"/>
    <mergeCell ref="H1163:H1165"/>
    <mergeCell ref="I1163:I1165"/>
    <mergeCell ref="J1163:J1165"/>
    <mergeCell ref="K1163:K1165"/>
    <mergeCell ref="A1166:A1168"/>
    <mergeCell ref="B1166:B1168"/>
    <mergeCell ref="C1166:C1168"/>
    <mergeCell ref="D1166:D1168"/>
    <mergeCell ref="E1166:E1168"/>
    <mergeCell ref="F1166:F1168"/>
    <mergeCell ref="G1166:G1168"/>
    <mergeCell ref="H1166:H1168"/>
    <mergeCell ref="I1166:I1168"/>
    <mergeCell ref="J1166:J1168"/>
    <mergeCell ref="K1166:K1168"/>
    <mergeCell ref="A1169:A1171"/>
    <mergeCell ref="B1169:B1171"/>
    <mergeCell ref="C1169:C1171"/>
    <mergeCell ref="D1169:D1171"/>
    <mergeCell ref="E1169:E1171"/>
    <mergeCell ref="F1169:F1171"/>
    <mergeCell ref="G1169:G1171"/>
    <mergeCell ref="H1169:H1171"/>
    <mergeCell ref="I1169:I1171"/>
    <mergeCell ref="J1169:J1171"/>
    <mergeCell ref="K1169:K1171"/>
    <mergeCell ref="A1172:A1174"/>
    <mergeCell ref="B1172:B1174"/>
    <mergeCell ref="C1172:C1174"/>
    <mergeCell ref="D1172:D1174"/>
    <mergeCell ref="E1172:E1174"/>
    <mergeCell ref="F1172:F1174"/>
    <mergeCell ref="G1172:G1174"/>
    <mergeCell ref="H1172:H1174"/>
    <mergeCell ref="I1172:I1174"/>
    <mergeCell ref="J1172:J1174"/>
    <mergeCell ref="K1172:K1174"/>
    <mergeCell ref="A1175:A1177"/>
    <mergeCell ref="B1175:B1177"/>
    <mergeCell ref="C1175:C1177"/>
    <mergeCell ref="D1175:D1177"/>
    <mergeCell ref="E1175:E1177"/>
    <mergeCell ref="F1175:F1177"/>
    <mergeCell ref="G1175:G1177"/>
    <mergeCell ref="H1175:H1177"/>
    <mergeCell ref="I1175:I1177"/>
    <mergeCell ref="J1175:J1177"/>
    <mergeCell ref="K1175:K1177"/>
    <mergeCell ref="A1178:A1180"/>
    <mergeCell ref="B1178:B1180"/>
    <mergeCell ref="C1178:C1180"/>
    <mergeCell ref="D1178:D1180"/>
    <mergeCell ref="E1178:E1180"/>
    <mergeCell ref="F1178:F1180"/>
    <mergeCell ref="G1178:G1180"/>
    <mergeCell ref="H1178:H1180"/>
    <mergeCell ref="I1178:I1180"/>
    <mergeCell ref="J1178:J1180"/>
    <mergeCell ref="K1178:K1180"/>
    <mergeCell ref="A1181:A1183"/>
    <mergeCell ref="B1181:B1183"/>
    <mergeCell ref="C1181:C1183"/>
    <mergeCell ref="D1181:D1183"/>
    <mergeCell ref="E1181:E1183"/>
    <mergeCell ref="F1181:F1183"/>
    <mergeCell ref="G1181:G1183"/>
    <mergeCell ref="H1181:H1183"/>
    <mergeCell ref="I1181:I1183"/>
    <mergeCell ref="J1181:J1183"/>
    <mergeCell ref="K1181:K1183"/>
    <mergeCell ref="A1184:A1186"/>
    <mergeCell ref="B1184:B1186"/>
    <mergeCell ref="C1184:C1186"/>
    <mergeCell ref="D1184:D1186"/>
    <mergeCell ref="E1184:E1186"/>
    <mergeCell ref="F1184:F1186"/>
    <mergeCell ref="G1184:G1186"/>
    <mergeCell ref="H1184:H1186"/>
    <mergeCell ref="I1184:I1186"/>
    <mergeCell ref="J1184:J1186"/>
    <mergeCell ref="K1184:K1186"/>
    <mergeCell ref="A1187:A1189"/>
    <mergeCell ref="B1187:B1189"/>
    <mergeCell ref="C1187:C1189"/>
    <mergeCell ref="D1187:D1189"/>
    <mergeCell ref="E1187:E1189"/>
    <mergeCell ref="F1187:F1189"/>
    <mergeCell ref="G1187:G1189"/>
    <mergeCell ref="H1187:H1189"/>
    <mergeCell ref="I1187:I1189"/>
    <mergeCell ref="J1187:J1189"/>
    <mergeCell ref="K1187:K1189"/>
    <mergeCell ref="A1190:A1192"/>
    <mergeCell ref="B1190:B1192"/>
    <mergeCell ref="C1190:C1192"/>
    <mergeCell ref="D1190:D1192"/>
    <mergeCell ref="E1190:E1192"/>
    <mergeCell ref="F1190:F1192"/>
    <mergeCell ref="G1190:G1192"/>
    <mergeCell ref="H1190:H1192"/>
    <mergeCell ref="I1190:I1192"/>
    <mergeCell ref="J1190:J1192"/>
    <mergeCell ref="K1190:K1192"/>
    <mergeCell ref="A1193:A1195"/>
    <mergeCell ref="B1193:B1195"/>
    <mergeCell ref="C1193:C1195"/>
    <mergeCell ref="D1193:D1195"/>
    <mergeCell ref="E1193:E1195"/>
    <mergeCell ref="F1193:F1195"/>
    <mergeCell ref="G1193:G1195"/>
    <mergeCell ref="H1193:H1195"/>
    <mergeCell ref="I1193:I1195"/>
    <mergeCell ref="J1193:J1195"/>
    <mergeCell ref="K1193:K1195"/>
    <mergeCell ref="A1196:A1198"/>
    <mergeCell ref="B1196:B1198"/>
    <mergeCell ref="C1196:C1198"/>
    <mergeCell ref="D1196:D1198"/>
    <mergeCell ref="E1196:E1198"/>
    <mergeCell ref="F1196:F1198"/>
    <mergeCell ref="G1196:G1198"/>
    <mergeCell ref="H1196:H1198"/>
    <mergeCell ref="I1196:I1198"/>
    <mergeCell ref="J1196:J1198"/>
    <mergeCell ref="K1196:K1198"/>
    <mergeCell ref="A1199:A1201"/>
    <mergeCell ref="B1199:B1201"/>
    <mergeCell ref="C1199:C1201"/>
    <mergeCell ref="D1199:D1201"/>
    <mergeCell ref="E1199:E1201"/>
    <mergeCell ref="F1199:F1201"/>
    <mergeCell ref="G1199:G1201"/>
    <mergeCell ref="H1199:H1201"/>
    <mergeCell ref="I1199:I1201"/>
    <mergeCell ref="J1199:J1201"/>
    <mergeCell ref="K1199:K1201"/>
    <mergeCell ref="A1202:A1204"/>
    <mergeCell ref="B1202:B1204"/>
    <mergeCell ref="C1202:C1204"/>
    <mergeCell ref="D1202:D1204"/>
    <mergeCell ref="E1202:E1204"/>
    <mergeCell ref="F1202:F1204"/>
    <mergeCell ref="G1202:G1204"/>
    <mergeCell ref="H1202:H1204"/>
    <mergeCell ref="I1202:I1204"/>
    <mergeCell ref="J1202:J1204"/>
    <mergeCell ref="K1202:K1204"/>
    <mergeCell ref="A1205:A1207"/>
    <mergeCell ref="B1205:B1207"/>
    <mergeCell ref="C1205:C1207"/>
    <mergeCell ref="D1205:D1207"/>
    <mergeCell ref="E1205:E1207"/>
    <mergeCell ref="F1205:F1207"/>
    <mergeCell ref="G1205:G1207"/>
    <mergeCell ref="H1205:H1207"/>
    <mergeCell ref="I1205:I1207"/>
    <mergeCell ref="J1205:J1207"/>
    <mergeCell ref="K1205:K1207"/>
    <mergeCell ref="A1208:A1210"/>
    <mergeCell ref="B1208:B1210"/>
    <mergeCell ref="C1208:C1210"/>
    <mergeCell ref="D1208:D1210"/>
    <mergeCell ref="E1208:E1210"/>
    <mergeCell ref="F1208:F1210"/>
    <mergeCell ref="G1208:G1210"/>
    <mergeCell ref="H1208:H1210"/>
    <mergeCell ref="I1208:I1210"/>
    <mergeCell ref="J1208:J1210"/>
    <mergeCell ref="K1208:K1210"/>
    <mergeCell ref="A1211:A1213"/>
    <mergeCell ref="B1211:B1213"/>
    <mergeCell ref="C1211:C1213"/>
    <mergeCell ref="D1211:D1213"/>
    <mergeCell ref="E1211:E1213"/>
    <mergeCell ref="F1211:F1213"/>
    <mergeCell ref="G1211:G1213"/>
    <mergeCell ref="H1211:H1213"/>
    <mergeCell ref="I1211:I1213"/>
    <mergeCell ref="J1211:J1213"/>
    <mergeCell ref="K1211:K1213"/>
    <mergeCell ref="A1214:A1216"/>
    <mergeCell ref="B1214:B1216"/>
    <mergeCell ref="C1214:C1216"/>
    <mergeCell ref="D1214:D1216"/>
    <mergeCell ref="E1214:E1216"/>
    <mergeCell ref="F1214:F1216"/>
    <mergeCell ref="G1214:G1216"/>
    <mergeCell ref="H1214:H1216"/>
    <mergeCell ref="I1214:I1216"/>
    <mergeCell ref="J1214:J1216"/>
    <mergeCell ref="K1214:K1216"/>
    <mergeCell ref="A1217:A1219"/>
    <mergeCell ref="B1217:B1219"/>
    <mergeCell ref="C1217:C1219"/>
    <mergeCell ref="D1217:D1219"/>
    <mergeCell ref="E1217:E1219"/>
    <mergeCell ref="F1217:F1219"/>
    <mergeCell ref="G1217:G1219"/>
    <mergeCell ref="H1217:H1219"/>
    <mergeCell ref="I1217:I1219"/>
    <mergeCell ref="J1217:J1219"/>
    <mergeCell ref="K1217:K1219"/>
    <mergeCell ref="A1220:A1222"/>
    <mergeCell ref="B1220:B1222"/>
    <mergeCell ref="C1220:C1222"/>
    <mergeCell ref="D1220:D1222"/>
    <mergeCell ref="E1220:E1222"/>
    <mergeCell ref="F1220:F1222"/>
    <mergeCell ref="G1220:G1222"/>
    <mergeCell ref="H1220:H1222"/>
    <mergeCell ref="I1220:I1222"/>
    <mergeCell ref="J1220:J1222"/>
    <mergeCell ref="K1220:K1222"/>
    <mergeCell ref="A1223:A1225"/>
    <mergeCell ref="B1223:B1225"/>
    <mergeCell ref="C1223:C1225"/>
    <mergeCell ref="D1223:D1225"/>
    <mergeCell ref="E1223:E1225"/>
    <mergeCell ref="F1223:F1225"/>
    <mergeCell ref="G1223:G1225"/>
    <mergeCell ref="H1223:H1225"/>
    <mergeCell ref="I1223:I1225"/>
    <mergeCell ref="J1223:J1225"/>
    <mergeCell ref="K1223:K1225"/>
    <mergeCell ref="A1226:A1228"/>
    <mergeCell ref="B1226:B1228"/>
    <mergeCell ref="C1226:C1228"/>
    <mergeCell ref="D1226:D1228"/>
    <mergeCell ref="E1226:E1228"/>
    <mergeCell ref="F1226:F1228"/>
    <mergeCell ref="G1226:G1228"/>
    <mergeCell ref="H1226:H1228"/>
    <mergeCell ref="I1226:I1228"/>
    <mergeCell ref="J1226:J1228"/>
    <mergeCell ref="K1226:K1228"/>
    <mergeCell ref="A1229:A1231"/>
    <mergeCell ref="B1229:B1231"/>
    <mergeCell ref="C1229:C1231"/>
    <mergeCell ref="D1229:D1231"/>
    <mergeCell ref="E1229:E1231"/>
    <mergeCell ref="F1229:F1231"/>
    <mergeCell ref="G1229:G1231"/>
    <mergeCell ref="H1229:H1231"/>
    <mergeCell ref="I1229:I1231"/>
    <mergeCell ref="J1229:J1231"/>
    <mergeCell ref="K1229:K1231"/>
    <mergeCell ref="A1232:A1234"/>
    <mergeCell ref="B1232:B1234"/>
    <mergeCell ref="C1232:C1234"/>
    <mergeCell ref="D1232:D1234"/>
    <mergeCell ref="E1232:E1234"/>
    <mergeCell ref="F1232:F1234"/>
    <mergeCell ref="G1232:G1234"/>
    <mergeCell ref="H1232:H1234"/>
    <mergeCell ref="I1232:I1234"/>
    <mergeCell ref="J1232:J1234"/>
    <mergeCell ref="K1232:K1234"/>
    <mergeCell ref="A1235:A1237"/>
    <mergeCell ref="B1235:B1237"/>
    <mergeCell ref="C1235:C1237"/>
    <mergeCell ref="D1235:D1237"/>
    <mergeCell ref="E1235:E1237"/>
    <mergeCell ref="F1235:F1237"/>
    <mergeCell ref="G1235:G1237"/>
    <mergeCell ref="H1235:H1237"/>
    <mergeCell ref="I1235:I1237"/>
    <mergeCell ref="J1235:J1237"/>
    <mergeCell ref="K1235:K1237"/>
    <mergeCell ref="A1238:A1240"/>
    <mergeCell ref="B1238:B1240"/>
    <mergeCell ref="C1238:C1240"/>
    <mergeCell ref="D1238:D1240"/>
    <mergeCell ref="E1238:E1240"/>
    <mergeCell ref="F1238:F1240"/>
    <mergeCell ref="G1238:G1240"/>
    <mergeCell ref="H1238:H1240"/>
    <mergeCell ref="I1238:I1240"/>
    <mergeCell ref="J1238:J1240"/>
    <mergeCell ref="K1238:K1240"/>
    <mergeCell ref="A1241:A1243"/>
    <mergeCell ref="B1241:B1243"/>
    <mergeCell ref="C1241:C1243"/>
    <mergeCell ref="D1241:D1243"/>
    <mergeCell ref="E1241:E1243"/>
    <mergeCell ref="F1241:F1243"/>
    <mergeCell ref="G1241:G1243"/>
    <mergeCell ref="H1241:H1243"/>
    <mergeCell ref="I1241:I1243"/>
    <mergeCell ref="J1241:J1243"/>
    <mergeCell ref="K1241:K1243"/>
    <mergeCell ref="A1244:A1246"/>
    <mergeCell ref="B1244:B1246"/>
    <mergeCell ref="C1244:C1246"/>
    <mergeCell ref="D1244:D1246"/>
    <mergeCell ref="E1244:E1246"/>
    <mergeCell ref="F1244:F1246"/>
    <mergeCell ref="G1244:G1246"/>
    <mergeCell ref="H1244:H1246"/>
    <mergeCell ref="I1244:I1246"/>
    <mergeCell ref="J1244:J1246"/>
    <mergeCell ref="K1244:K1246"/>
    <mergeCell ref="A1247:A1249"/>
    <mergeCell ref="B1247:B1249"/>
    <mergeCell ref="C1247:C1249"/>
    <mergeCell ref="D1247:D1249"/>
    <mergeCell ref="E1247:E1249"/>
    <mergeCell ref="F1247:F1249"/>
    <mergeCell ref="G1247:G1249"/>
    <mergeCell ref="H1247:H1249"/>
    <mergeCell ref="I1247:I1249"/>
    <mergeCell ref="J1247:J1249"/>
    <mergeCell ref="K1247:K1249"/>
    <mergeCell ref="A1250:A1252"/>
    <mergeCell ref="B1250:B1252"/>
    <mergeCell ref="C1250:C1252"/>
    <mergeCell ref="D1250:D1252"/>
    <mergeCell ref="E1250:E1252"/>
    <mergeCell ref="F1250:F1252"/>
    <mergeCell ref="G1250:G1252"/>
    <mergeCell ref="H1250:H1252"/>
    <mergeCell ref="I1250:I1252"/>
    <mergeCell ref="J1250:J1252"/>
    <mergeCell ref="K1250:K1252"/>
    <mergeCell ref="A1253:A1255"/>
    <mergeCell ref="B1253:B1255"/>
    <mergeCell ref="C1253:C1255"/>
    <mergeCell ref="D1253:D1255"/>
    <mergeCell ref="E1253:E1255"/>
    <mergeCell ref="F1253:F1255"/>
    <mergeCell ref="G1253:G1255"/>
    <mergeCell ref="H1253:H1255"/>
    <mergeCell ref="I1253:I1255"/>
    <mergeCell ref="J1253:J1255"/>
    <mergeCell ref="K1253:K1255"/>
    <mergeCell ref="A1256:A1258"/>
    <mergeCell ref="B1256:B1258"/>
    <mergeCell ref="C1256:C1258"/>
    <mergeCell ref="D1256:D1258"/>
    <mergeCell ref="E1256:E1258"/>
    <mergeCell ref="F1256:F1258"/>
    <mergeCell ref="G1256:G1258"/>
    <mergeCell ref="H1256:H1258"/>
    <mergeCell ref="I1256:I1258"/>
    <mergeCell ref="J1256:J1258"/>
    <mergeCell ref="K1256:K1258"/>
    <mergeCell ref="A1259:A1261"/>
    <mergeCell ref="B1259:B1261"/>
    <mergeCell ref="C1259:C1261"/>
    <mergeCell ref="D1259:D1261"/>
    <mergeCell ref="E1259:E1261"/>
    <mergeCell ref="F1259:F1261"/>
    <mergeCell ref="G1259:G1261"/>
    <mergeCell ref="H1259:H1261"/>
    <mergeCell ref="I1259:I1261"/>
    <mergeCell ref="J1259:J1261"/>
    <mergeCell ref="K1259:K1261"/>
    <mergeCell ref="A1262:A1264"/>
    <mergeCell ref="B1262:B1264"/>
    <mergeCell ref="C1262:C1264"/>
    <mergeCell ref="D1262:D1264"/>
    <mergeCell ref="E1262:E1264"/>
    <mergeCell ref="F1262:F1264"/>
    <mergeCell ref="G1262:G1264"/>
    <mergeCell ref="H1262:H1264"/>
    <mergeCell ref="I1262:I1264"/>
    <mergeCell ref="J1262:J1264"/>
    <mergeCell ref="K1262:K1264"/>
    <mergeCell ref="A1265:A1267"/>
    <mergeCell ref="B1265:B1267"/>
    <mergeCell ref="C1265:C1267"/>
    <mergeCell ref="D1265:D1267"/>
    <mergeCell ref="E1265:E1267"/>
    <mergeCell ref="F1265:F1267"/>
    <mergeCell ref="G1265:G1267"/>
    <mergeCell ref="H1265:H1267"/>
    <mergeCell ref="I1265:I1267"/>
    <mergeCell ref="J1265:J1267"/>
    <mergeCell ref="K1265:K1267"/>
    <mergeCell ref="A1268:A1270"/>
    <mergeCell ref="B1268:B1270"/>
    <mergeCell ref="C1268:C1270"/>
    <mergeCell ref="D1268:D1270"/>
    <mergeCell ref="E1268:E1270"/>
    <mergeCell ref="F1268:F1270"/>
    <mergeCell ref="G1268:G1270"/>
    <mergeCell ref="H1268:H1270"/>
    <mergeCell ref="I1268:I1270"/>
    <mergeCell ref="J1268:J1270"/>
    <mergeCell ref="K1268:K1270"/>
    <mergeCell ref="A1271:A1273"/>
    <mergeCell ref="B1271:B1273"/>
    <mergeCell ref="C1271:C1273"/>
    <mergeCell ref="D1271:D1273"/>
    <mergeCell ref="E1271:E1273"/>
    <mergeCell ref="F1271:F1273"/>
    <mergeCell ref="G1271:G1273"/>
    <mergeCell ref="H1271:H1273"/>
    <mergeCell ref="I1271:I1273"/>
    <mergeCell ref="J1271:J1273"/>
    <mergeCell ref="K1271:K1273"/>
    <mergeCell ref="A1274:A1276"/>
    <mergeCell ref="B1274:B1276"/>
    <mergeCell ref="C1274:C1276"/>
    <mergeCell ref="D1274:D1276"/>
    <mergeCell ref="E1274:E1276"/>
    <mergeCell ref="F1274:F1276"/>
    <mergeCell ref="G1274:G1276"/>
    <mergeCell ref="H1274:H1276"/>
    <mergeCell ref="I1274:I1276"/>
    <mergeCell ref="J1274:J1276"/>
    <mergeCell ref="K1274:K1276"/>
    <mergeCell ref="A1277:A1279"/>
    <mergeCell ref="B1277:B1279"/>
    <mergeCell ref="C1277:C1279"/>
    <mergeCell ref="D1277:D1279"/>
    <mergeCell ref="E1277:E1279"/>
    <mergeCell ref="F1277:F1279"/>
    <mergeCell ref="G1277:G1279"/>
    <mergeCell ref="H1277:H1279"/>
    <mergeCell ref="I1277:I1279"/>
    <mergeCell ref="J1277:J1279"/>
    <mergeCell ref="K1277:K1279"/>
    <mergeCell ref="A1280:A1282"/>
    <mergeCell ref="B1280:B1282"/>
    <mergeCell ref="C1280:C1282"/>
    <mergeCell ref="D1280:D1282"/>
    <mergeCell ref="E1280:E1282"/>
    <mergeCell ref="F1280:F1282"/>
    <mergeCell ref="G1280:G1282"/>
    <mergeCell ref="H1280:H1282"/>
    <mergeCell ref="I1280:I1282"/>
    <mergeCell ref="J1280:J1282"/>
    <mergeCell ref="K1280:K1282"/>
    <mergeCell ref="A1283:A1285"/>
    <mergeCell ref="B1283:B1285"/>
    <mergeCell ref="C1283:C1285"/>
    <mergeCell ref="D1283:D1285"/>
    <mergeCell ref="E1283:E1285"/>
    <mergeCell ref="F1283:F1285"/>
    <mergeCell ref="G1283:G1285"/>
    <mergeCell ref="H1283:H1285"/>
    <mergeCell ref="I1283:I1285"/>
    <mergeCell ref="J1283:J1285"/>
    <mergeCell ref="K1283:K1285"/>
    <mergeCell ref="A1286:A1288"/>
    <mergeCell ref="B1286:B1288"/>
    <mergeCell ref="C1286:C1288"/>
    <mergeCell ref="D1286:D1288"/>
    <mergeCell ref="E1286:E1288"/>
    <mergeCell ref="F1286:F1288"/>
    <mergeCell ref="G1286:G1288"/>
    <mergeCell ref="H1286:H1288"/>
    <mergeCell ref="I1286:I1288"/>
    <mergeCell ref="J1286:J1288"/>
    <mergeCell ref="K1286:K1288"/>
    <mergeCell ref="A1289:A1291"/>
    <mergeCell ref="B1289:B1291"/>
    <mergeCell ref="C1289:C1291"/>
    <mergeCell ref="D1289:D1291"/>
    <mergeCell ref="E1289:E1291"/>
    <mergeCell ref="F1289:F1291"/>
    <mergeCell ref="G1289:G1291"/>
    <mergeCell ref="H1289:H1291"/>
    <mergeCell ref="I1289:I1291"/>
    <mergeCell ref="J1289:J1291"/>
    <mergeCell ref="K1289:K1291"/>
    <mergeCell ref="A1292:A1294"/>
    <mergeCell ref="B1292:B1294"/>
    <mergeCell ref="C1292:C1294"/>
    <mergeCell ref="D1292:D1294"/>
    <mergeCell ref="E1292:E1294"/>
    <mergeCell ref="F1292:F1294"/>
    <mergeCell ref="G1292:G1294"/>
    <mergeCell ref="H1292:H1294"/>
    <mergeCell ref="I1292:I1294"/>
    <mergeCell ref="J1292:J1294"/>
    <mergeCell ref="K1292:K1294"/>
    <mergeCell ref="A1295:A1297"/>
    <mergeCell ref="B1295:B1297"/>
    <mergeCell ref="C1295:C1297"/>
    <mergeCell ref="D1295:D1297"/>
    <mergeCell ref="E1295:E1297"/>
    <mergeCell ref="F1295:F1297"/>
    <mergeCell ref="G1295:G1297"/>
    <mergeCell ref="H1295:H1297"/>
    <mergeCell ref="I1295:I1297"/>
    <mergeCell ref="J1295:J1297"/>
    <mergeCell ref="K1295:K1297"/>
    <mergeCell ref="A1298:A1300"/>
    <mergeCell ref="B1298:B1300"/>
    <mergeCell ref="C1298:C1300"/>
    <mergeCell ref="D1298:D1300"/>
    <mergeCell ref="E1298:E1300"/>
    <mergeCell ref="F1298:F1300"/>
    <mergeCell ref="G1298:G1300"/>
    <mergeCell ref="H1298:H1300"/>
    <mergeCell ref="I1298:I1300"/>
    <mergeCell ref="J1298:J1300"/>
    <mergeCell ref="K1298:K1300"/>
    <mergeCell ref="A1301:A1303"/>
    <mergeCell ref="B1301:B1303"/>
    <mergeCell ref="C1301:C1303"/>
    <mergeCell ref="D1301:D1303"/>
    <mergeCell ref="E1301:E1303"/>
    <mergeCell ref="F1301:F1303"/>
    <mergeCell ref="G1301:G1303"/>
    <mergeCell ref="H1301:H1303"/>
    <mergeCell ref="I1301:I1303"/>
    <mergeCell ref="J1301:J1303"/>
    <mergeCell ref="K1301:K1303"/>
    <mergeCell ref="A1304:A1306"/>
    <mergeCell ref="B1304:B1306"/>
    <mergeCell ref="C1304:C1306"/>
    <mergeCell ref="D1304:D1306"/>
    <mergeCell ref="E1304:E1306"/>
    <mergeCell ref="F1304:F1306"/>
    <mergeCell ref="G1304:G1306"/>
    <mergeCell ref="H1304:H1306"/>
    <mergeCell ref="I1304:I1306"/>
    <mergeCell ref="J1304:J1306"/>
    <mergeCell ref="K1304:K1306"/>
    <mergeCell ref="A1307:A1309"/>
    <mergeCell ref="B1307:B1309"/>
    <mergeCell ref="C1307:C1309"/>
    <mergeCell ref="D1307:D1309"/>
    <mergeCell ref="E1307:E1309"/>
    <mergeCell ref="F1307:F1309"/>
    <mergeCell ref="G1307:G1309"/>
    <mergeCell ref="H1307:H1309"/>
    <mergeCell ref="I1307:I1309"/>
    <mergeCell ref="J1307:J1309"/>
    <mergeCell ref="K1307:K1309"/>
    <mergeCell ref="A1310:A1312"/>
    <mergeCell ref="B1310:B1312"/>
    <mergeCell ref="C1310:C1312"/>
    <mergeCell ref="D1310:D1312"/>
    <mergeCell ref="E1310:E1312"/>
    <mergeCell ref="F1310:F1312"/>
    <mergeCell ref="G1310:G1312"/>
    <mergeCell ref="H1310:H1312"/>
    <mergeCell ref="I1310:I1312"/>
    <mergeCell ref="J1310:J1312"/>
    <mergeCell ref="K1310:K1312"/>
    <mergeCell ref="A1313:A1315"/>
    <mergeCell ref="B1313:B1315"/>
    <mergeCell ref="C1313:C1315"/>
    <mergeCell ref="D1313:D1315"/>
    <mergeCell ref="E1313:E1315"/>
    <mergeCell ref="F1313:F1315"/>
    <mergeCell ref="G1313:G1315"/>
    <mergeCell ref="H1313:H1315"/>
    <mergeCell ref="I1313:I1315"/>
    <mergeCell ref="J1313:J1315"/>
    <mergeCell ref="K1313:K1315"/>
    <mergeCell ref="A1316:A1318"/>
    <mergeCell ref="B1316:B1318"/>
    <mergeCell ref="C1316:C1318"/>
    <mergeCell ref="D1316:D1318"/>
    <mergeCell ref="E1316:E1318"/>
    <mergeCell ref="F1316:F1318"/>
    <mergeCell ref="G1316:G1318"/>
    <mergeCell ref="H1316:H1318"/>
    <mergeCell ref="I1316:I1318"/>
    <mergeCell ref="J1316:J1318"/>
    <mergeCell ref="K1316:K1318"/>
    <mergeCell ref="A1319:A1321"/>
    <mergeCell ref="B1319:B1321"/>
    <mergeCell ref="C1319:C1321"/>
    <mergeCell ref="D1319:D1321"/>
    <mergeCell ref="E1319:E1321"/>
    <mergeCell ref="F1319:F1321"/>
    <mergeCell ref="G1319:G1321"/>
    <mergeCell ref="H1319:H1321"/>
    <mergeCell ref="I1319:I1321"/>
    <mergeCell ref="J1319:J1321"/>
    <mergeCell ref="K1319:K1321"/>
    <mergeCell ref="A1322:A1324"/>
    <mergeCell ref="B1322:B1324"/>
    <mergeCell ref="C1322:C1324"/>
    <mergeCell ref="D1322:D1324"/>
    <mergeCell ref="E1322:E1324"/>
    <mergeCell ref="F1322:F1324"/>
    <mergeCell ref="G1322:G1324"/>
    <mergeCell ref="H1322:H1324"/>
    <mergeCell ref="I1322:I1324"/>
    <mergeCell ref="J1322:J1324"/>
    <mergeCell ref="K1322:K1324"/>
    <mergeCell ref="A1325:A1327"/>
    <mergeCell ref="B1325:B1327"/>
    <mergeCell ref="C1325:C1327"/>
    <mergeCell ref="D1325:D1327"/>
    <mergeCell ref="E1325:E1327"/>
    <mergeCell ref="F1325:F1327"/>
    <mergeCell ref="G1325:G1327"/>
    <mergeCell ref="H1325:H1327"/>
    <mergeCell ref="I1325:I1327"/>
    <mergeCell ref="J1325:J1327"/>
    <mergeCell ref="K1325:K1327"/>
    <mergeCell ref="A1328:A1330"/>
    <mergeCell ref="B1328:B1330"/>
    <mergeCell ref="C1328:C1330"/>
    <mergeCell ref="D1328:D1330"/>
    <mergeCell ref="E1328:E1330"/>
    <mergeCell ref="F1328:F1330"/>
    <mergeCell ref="G1328:G1330"/>
    <mergeCell ref="H1328:H1330"/>
    <mergeCell ref="I1328:I1330"/>
    <mergeCell ref="J1328:J1330"/>
    <mergeCell ref="K1328:K1330"/>
    <mergeCell ref="A1331:A1333"/>
    <mergeCell ref="B1331:B1333"/>
    <mergeCell ref="C1331:C1333"/>
    <mergeCell ref="D1331:D1333"/>
    <mergeCell ref="E1331:E1333"/>
    <mergeCell ref="F1331:F1333"/>
    <mergeCell ref="G1331:G1333"/>
    <mergeCell ref="H1331:H1333"/>
    <mergeCell ref="I1331:I1333"/>
    <mergeCell ref="J1331:J1333"/>
    <mergeCell ref="K1331:K1333"/>
    <mergeCell ref="A1334:A1336"/>
    <mergeCell ref="B1334:B1336"/>
    <mergeCell ref="C1334:C1336"/>
    <mergeCell ref="D1334:D1336"/>
    <mergeCell ref="E1334:E1336"/>
    <mergeCell ref="F1334:F1336"/>
    <mergeCell ref="G1334:G1336"/>
    <mergeCell ref="H1334:H1336"/>
    <mergeCell ref="I1334:I1336"/>
    <mergeCell ref="J1334:J1336"/>
    <mergeCell ref="K1334:K1336"/>
    <mergeCell ref="A1337:A1339"/>
    <mergeCell ref="B1337:B1339"/>
    <mergeCell ref="C1337:C1339"/>
    <mergeCell ref="D1337:D1339"/>
    <mergeCell ref="E1337:E1339"/>
    <mergeCell ref="F1337:F1339"/>
    <mergeCell ref="G1337:G1339"/>
    <mergeCell ref="H1337:H1339"/>
    <mergeCell ref="I1337:I1339"/>
    <mergeCell ref="J1337:J1339"/>
    <mergeCell ref="K1337:K1339"/>
    <mergeCell ref="A1340:A1342"/>
    <mergeCell ref="B1340:B1342"/>
    <mergeCell ref="C1340:C1342"/>
    <mergeCell ref="D1340:D1342"/>
    <mergeCell ref="E1340:E1342"/>
    <mergeCell ref="F1340:F1342"/>
    <mergeCell ref="G1340:G1342"/>
    <mergeCell ref="H1340:H1342"/>
    <mergeCell ref="I1340:I1342"/>
    <mergeCell ref="J1340:J1342"/>
    <mergeCell ref="K1340:K1342"/>
    <mergeCell ref="A1343:A1345"/>
    <mergeCell ref="B1343:B1345"/>
    <mergeCell ref="C1343:C1345"/>
    <mergeCell ref="D1343:D1345"/>
    <mergeCell ref="E1343:E1345"/>
    <mergeCell ref="F1343:F1345"/>
    <mergeCell ref="G1343:G1345"/>
    <mergeCell ref="H1343:H1345"/>
    <mergeCell ref="I1343:I1345"/>
    <mergeCell ref="J1343:J1345"/>
    <mergeCell ref="K1343:K1345"/>
    <mergeCell ref="A1346:A1348"/>
    <mergeCell ref="B1346:B1348"/>
    <mergeCell ref="C1346:C1348"/>
    <mergeCell ref="D1346:D1348"/>
    <mergeCell ref="E1346:E1348"/>
    <mergeCell ref="F1346:F1348"/>
    <mergeCell ref="G1346:G1348"/>
    <mergeCell ref="H1346:H1348"/>
    <mergeCell ref="I1346:I1348"/>
    <mergeCell ref="J1346:J1348"/>
    <mergeCell ref="K1346:K1348"/>
    <mergeCell ref="A1349:A1351"/>
    <mergeCell ref="B1349:B1351"/>
    <mergeCell ref="C1349:C1351"/>
    <mergeCell ref="D1349:D1351"/>
    <mergeCell ref="E1349:E1351"/>
    <mergeCell ref="F1349:F1351"/>
    <mergeCell ref="G1349:G1351"/>
    <mergeCell ref="H1349:H1351"/>
    <mergeCell ref="I1349:I1351"/>
    <mergeCell ref="J1349:J1351"/>
    <mergeCell ref="K1349:K1351"/>
    <mergeCell ref="A1352:A1354"/>
    <mergeCell ref="B1352:B1354"/>
    <mergeCell ref="C1352:C1354"/>
    <mergeCell ref="D1352:D1354"/>
    <mergeCell ref="E1352:E1354"/>
    <mergeCell ref="F1352:F1354"/>
    <mergeCell ref="G1352:G1354"/>
    <mergeCell ref="H1352:H1354"/>
    <mergeCell ref="I1352:I1354"/>
    <mergeCell ref="J1352:J1354"/>
    <mergeCell ref="K1352:K1354"/>
    <mergeCell ref="F1364:F1366"/>
    <mergeCell ref="G1364:G1366"/>
    <mergeCell ref="H1364:H1366"/>
    <mergeCell ref="I1364:I1366"/>
    <mergeCell ref="J1364:J1366"/>
    <mergeCell ref="K1364:K1366"/>
    <mergeCell ref="A1355:A1357"/>
    <mergeCell ref="B1355:B1357"/>
    <mergeCell ref="C1355:C1357"/>
    <mergeCell ref="D1355:D1357"/>
    <mergeCell ref="E1355:E1357"/>
    <mergeCell ref="F1355:F1357"/>
    <mergeCell ref="G1355:G1357"/>
    <mergeCell ref="H1355:H1357"/>
    <mergeCell ref="I1355:I1357"/>
    <mergeCell ref="J1355:J1357"/>
    <mergeCell ref="K1355:K1357"/>
    <mergeCell ref="A1358:A1360"/>
    <mergeCell ref="B1358:B1360"/>
    <mergeCell ref="C1358:C1360"/>
    <mergeCell ref="D1358:D1360"/>
    <mergeCell ref="E1358:E1360"/>
    <mergeCell ref="F1358:F1360"/>
    <mergeCell ref="G1358:G1360"/>
    <mergeCell ref="H1358:H1360"/>
    <mergeCell ref="I1358:I1360"/>
    <mergeCell ref="J1358:J1360"/>
    <mergeCell ref="K1358:K1360"/>
    <mergeCell ref="A1367:A1369"/>
    <mergeCell ref="B1367:B1369"/>
    <mergeCell ref="C1367:C1369"/>
    <mergeCell ref="D1367:D1369"/>
    <mergeCell ref="E1367:E1369"/>
    <mergeCell ref="F1367:F1369"/>
    <mergeCell ref="G1367:G1369"/>
    <mergeCell ref="H1367:H1369"/>
    <mergeCell ref="I1367:I1369"/>
    <mergeCell ref="J1367:J1369"/>
    <mergeCell ref="K1367:K1369"/>
    <mergeCell ref="A1370:G1372"/>
    <mergeCell ref="H1370:H1372"/>
    <mergeCell ref="I1370:I1372"/>
    <mergeCell ref="J1370:J1372"/>
    <mergeCell ref="K1370:K1372"/>
    <mergeCell ref="A1361:A1363"/>
    <mergeCell ref="B1361:B1363"/>
    <mergeCell ref="C1361:C1363"/>
    <mergeCell ref="D1361:D1363"/>
    <mergeCell ref="E1361:E1363"/>
    <mergeCell ref="F1361:F1363"/>
    <mergeCell ref="G1361:G1363"/>
    <mergeCell ref="H1361:H1363"/>
    <mergeCell ref="I1361:I1363"/>
    <mergeCell ref="J1361:J1363"/>
    <mergeCell ref="K1361:K1363"/>
    <mergeCell ref="A1364:A1366"/>
    <mergeCell ref="B1364:B1366"/>
    <mergeCell ref="C1364:C1366"/>
    <mergeCell ref="D1364:D1366"/>
    <mergeCell ref="E1364:E136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workbookViewId="0">
      <selection activeCell="F8" sqref="F8"/>
    </sheetView>
  </sheetViews>
  <sheetFormatPr defaultRowHeight="12.75" x14ac:dyDescent="0.2"/>
  <cols>
    <col min="1" max="1" width="20.85546875" customWidth="1"/>
    <col min="2" max="2" width="26.5703125" customWidth="1"/>
  </cols>
  <sheetData>
    <row r="1" spans="1:3" ht="15.75" x14ac:dyDescent="0.25">
      <c r="A1" s="5" t="s">
        <v>1792</v>
      </c>
      <c r="B1" s="6">
        <v>43468</v>
      </c>
      <c r="C1" s="4"/>
    </row>
    <row r="2" spans="1:3" ht="16.5" thickBot="1" x14ac:dyDescent="0.25">
      <c r="A2" s="62" t="s">
        <v>1793</v>
      </c>
      <c r="B2" s="62"/>
      <c r="C2" s="4"/>
    </row>
    <row r="3" spans="1:3" ht="16.5" thickBot="1" x14ac:dyDescent="0.25">
      <c r="A3" s="7" t="s">
        <v>1794</v>
      </c>
      <c r="B3" s="8">
        <v>604981288.59000003</v>
      </c>
      <c r="C3" s="4"/>
    </row>
    <row r="4" spans="1:3" ht="16.5" thickBot="1" x14ac:dyDescent="0.25">
      <c r="A4" s="7" t="s">
        <v>1795</v>
      </c>
      <c r="B4" s="9">
        <v>494992219.80000001</v>
      </c>
      <c r="C4" s="4"/>
    </row>
    <row r="5" spans="1:3" x14ac:dyDescent="0.2">
      <c r="A5" s="10"/>
      <c r="B5" s="11"/>
      <c r="C5" s="4"/>
    </row>
    <row r="6" spans="1:3" x14ac:dyDescent="0.2">
      <c r="A6" s="10"/>
      <c r="B6" s="11"/>
      <c r="C6" s="4"/>
    </row>
    <row r="7" spans="1:3" ht="15.75" x14ac:dyDescent="0.2">
      <c r="A7" s="63" t="s">
        <v>1796</v>
      </c>
      <c r="B7" s="63"/>
      <c r="C7" s="4"/>
    </row>
    <row r="8" spans="1:3" ht="15.75" x14ac:dyDescent="0.2">
      <c r="A8" s="64" t="s">
        <v>1797</v>
      </c>
      <c r="B8" s="64"/>
      <c r="C8" s="4"/>
    </row>
    <row r="9" spans="1:3" ht="15.75" x14ac:dyDescent="0.2">
      <c r="A9" s="12">
        <v>120</v>
      </c>
      <c r="B9" s="13">
        <v>533764</v>
      </c>
      <c r="C9" s="4"/>
    </row>
    <row r="10" spans="1:3" ht="15.75" x14ac:dyDescent="0.2">
      <c r="A10" s="12" t="s">
        <v>1798</v>
      </c>
      <c r="B10" s="13">
        <v>705622</v>
      </c>
      <c r="C10" s="4"/>
    </row>
    <row r="11" spans="1:3" ht="15.75" x14ac:dyDescent="0.2">
      <c r="A11" s="12">
        <v>129</v>
      </c>
      <c r="B11" s="13">
        <v>464009</v>
      </c>
      <c r="C11" s="4"/>
    </row>
    <row r="12" spans="1:3" ht="15.75" x14ac:dyDescent="0.2">
      <c r="A12" s="12">
        <v>170</v>
      </c>
      <c r="B12" s="13">
        <v>556474</v>
      </c>
      <c r="C12" s="4"/>
    </row>
    <row r="13" spans="1:3" ht="15.75" x14ac:dyDescent="0.2">
      <c r="A13" s="12" t="s">
        <v>1799</v>
      </c>
      <c r="B13" s="13">
        <v>360433</v>
      </c>
      <c r="C13" s="4"/>
    </row>
    <row r="14" spans="1:3" ht="15.75" x14ac:dyDescent="0.2">
      <c r="A14" s="12">
        <v>180</v>
      </c>
      <c r="B14" s="13">
        <v>247505</v>
      </c>
      <c r="C14" s="4"/>
    </row>
    <row r="15" spans="1:3" ht="15.75" x14ac:dyDescent="0.2">
      <c r="A15" s="12">
        <v>675</v>
      </c>
      <c r="B15" s="13">
        <v>225542</v>
      </c>
      <c r="C15" s="4"/>
    </row>
    <row r="16" spans="1:3" ht="15.75" x14ac:dyDescent="0.2">
      <c r="A16" s="12">
        <v>867</v>
      </c>
      <c r="B16" s="13">
        <v>687854</v>
      </c>
      <c r="C16" s="4"/>
    </row>
    <row r="17" spans="1:3" ht="15.75" x14ac:dyDescent="0.2">
      <c r="A17" s="14" t="s">
        <v>1800</v>
      </c>
      <c r="B17" s="15">
        <f>SUM(B9:B16)</f>
        <v>3781203</v>
      </c>
      <c r="C17" s="4"/>
    </row>
    <row r="18" spans="1:3" x14ac:dyDescent="0.2">
      <c r="A18" s="11"/>
      <c r="B18" s="11"/>
      <c r="C18" s="4"/>
    </row>
    <row r="19" spans="1:3" ht="15" x14ac:dyDescent="0.2">
      <c r="A19" s="65" t="s">
        <v>1801</v>
      </c>
      <c r="B19" s="65"/>
      <c r="C19" s="4"/>
    </row>
    <row r="20" spans="1:3" ht="15.75" x14ac:dyDescent="0.2">
      <c r="A20" s="16">
        <v>120</v>
      </c>
      <c r="B20" s="17">
        <v>18662991</v>
      </c>
      <c r="C20" s="4"/>
    </row>
    <row r="21" spans="1:3" ht="15.75" x14ac:dyDescent="0.2">
      <c r="A21" s="16">
        <v>675</v>
      </c>
      <c r="B21" s="17">
        <v>17773391</v>
      </c>
      <c r="C21" s="4"/>
    </row>
    <row r="22" spans="1:3" ht="15.75" x14ac:dyDescent="0.2">
      <c r="A22" s="18" t="s">
        <v>1800</v>
      </c>
      <c r="B22" s="19">
        <f>SUM(B20:B21)</f>
        <v>36436382</v>
      </c>
      <c r="C22" s="4"/>
    </row>
    <row r="23" spans="1:3" x14ac:dyDescent="0.2">
      <c r="A23" s="10"/>
      <c r="B23" s="11"/>
      <c r="C23" s="4"/>
    </row>
    <row r="24" spans="1:3" x14ac:dyDescent="0.2">
      <c r="A24" s="10"/>
      <c r="B24" s="11"/>
      <c r="C24" s="4"/>
    </row>
    <row r="25" spans="1:3" ht="15.75" x14ac:dyDescent="0.2">
      <c r="A25" s="20" t="s">
        <v>1802</v>
      </c>
      <c r="B25" s="21">
        <f>SUM(B3,B4,B17,B22)</f>
        <v>1140191093.3900001</v>
      </c>
      <c r="C25" s="4"/>
    </row>
    <row r="26" spans="1:3" x14ac:dyDescent="0.2">
      <c r="A26" s="4"/>
      <c r="B26" s="4"/>
      <c r="C26" s="4"/>
    </row>
  </sheetData>
  <mergeCells count="4">
    <mergeCell ref="A2:B2"/>
    <mergeCell ref="A7:B7"/>
    <mergeCell ref="A8:B8"/>
    <mergeCell ref="A19:B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ZONE 2_1</vt:lpstr>
      <vt:lpstr>ZONE 3_2</vt:lpstr>
      <vt:lpstr>Cover Letter Calculations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Vickie Cook</dc:creator>
  <cp:lastModifiedBy>Melissa Greene</cp:lastModifiedBy>
  <cp:lastPrinted>2019-02-15T18:55:29Z</cp:lastPrinted>
  <dcterms:created xsi:type="dcterms:W3CDTF">2019-01-03T16:26:15Z</dcterms:created>
  <dcterms:modified xsi:type="dcterms:W3CDTF">2019-03-04T15:25:36Z</dcterms:modified>
</cp:coreProperties>
</file>